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hey_Document\D\chey\งานคปร\มาตรการ_2562_2565\Final_All_060862\"/>
    </mc:Choice>
  </mc:AlternateContent>
  <xr:revisionPtr revIDLastSave="0" documentId="13_ncr:1_{3404A749-F633-4966-95BD-E20768AAE35E}" xr6:coauthVersionLast="43" xr6:coauthVersionMax="43" xr10:uidLastSave="{00000000-0000-0000-0000-000000000000}"/>
  <bookViews>
    <workbookView xWindow="-120" yWindow="-120" windowWidth="29040" windowHeight="15840" tabRatio="949" xr2:uid="{00000000-000D-0000-FFFF-FFFF00000000}"/>
  </bookViews>
  <sheets>
    <sheet name="คปร. 1 ส่วนที่ 1 (ภาพรวม)" sheetId="31" r:id="rId1"/>
    <sheet name="คปร. 1 ส่วนที่ 2 (คืนทันที)" sheetId="19" r:id="rId2"/>
    <sheet name="คปร. 1 ส่วนที่ 3 (ทดแทน)" sheetId="17" r:id="rId3"/>
    <sheet name="คปร. 1 ส่วนที่ 4 (อ.ก.พ.กท.)" sheetId="16" r:id="rId4"/>
    <sheet name="คปร. 2 " sheetId="14" r:id="rId5"/>
    <sheet name="คปร. 3 ส่วนที่ 1 (คืนทันที) " sheetId="33" r:id="rId6"/>
    <sheet name="คปร. 3 ส่วนที่ 2 (ทดแทน)" sheetId="34" r:id="rId7"/>
    <sheet name="คปร. 3 ส่วนที่ 3 (คืนที่เดิม)" sheetId="35" r:id="rId8"/>
    <sheet name="คปร. 3 ส่วนที่ 4 (ถูกเกลี่ย)" sheetId="27" r:id="rId9"/>
    <sheet name="คปร. 3 ส่วนที่ 5 (ได้รับ)" sheetId="25" r:id="rId10"/>
    <sheet name="คปร. 4 ลจป." sheetId="20" r:id="rId11"/>
    <sheet name="คปร. 5 ส่วนที่ 1และ2" sheetId="23" r:id="rId12"/>
    <sheet name="คปร. 5 ส่วนที่ 3" sheetId="24" r:id="rId13"/>
    <sheet name="คปร. 6 ลจ.ชค.(ใหม่)" sheetId="21" r:id="rId14"/>
    <sheet name="พรก.ทดแทน p.61" sheetId="18" r:id="rId15"/>
  </sheets>
  <definedNames>
    <definedName name="_xlnm.Print_Area" localSheetId="0">'คปร. 1 ส่วนที่ 1 (ภาพรวม)'!$A$1:$K$41</definedName>
    <definedName name="_xlnm.Print_Area" localSheetId="1">'คปร. 1 ส่วนที่ 2 (คืนทันที)'!$A$1:$K$32</definedName>
    <definedName name="_xlnm.Print_Area" localSheetId="2">'คปร. 1 ส่วนที่ 3 (ทดแทน)'!$A$1:$J$19</definedName>
    <definedName name="_xlnm.Print_Area" localSheetId="3">'คปร. 1 ส่วนที่ 4 (อ.ก.พ.กท.)'!$A$1:$L$23</definedName>
    <definedName name="_xlnm.Print_Area" localSheetId="4">'คปร. 2 '!$A$1:$G$11</definedName>
    <definedName name="_xlnm.Print_Area" localSheetId="5">'คปร. 3 ส่วนที่ 1 (คืนทันที) '!$A$1:$K$33</definedName>
    <definedName name="_xlnm.Print_Area" localSheetId="6">'คปร. 3 ส่วนที่ 2 (ทดแทน)'!$A$1:$N$18</definedName>
    <definedName name="_xlnm.Print_Area" localSheetId="7">'คปร. 3 ส่วนที่ 3 (คืนที่เดิม)'!$A$1:$G$16</definedName>
    <definedName name="_xlnm.Print_Area" localSheetId="8">'คปร. 3 ส่วนที่ 4 (ถูกเกลี่ย)'!$A$1:$G$10</definedName>
    <definedName name="_xlnm.Print_Area" localSheetId="9">'คปร. 3 ส่วนที่ 5 (ได้รับ)'!$A$1:$G$14</definedName>
    <definedName name="_xlnm.Print_Area" localSheetId="10">'คปร. 4 ลจป.'!$A$1:$H$12</definedName>
    <definedName name="_xlnm.Print_Area" localSheetId="11">'คปร. 5 ส่วนที่ 1และ2'!$A$1:$M$20</definedName>
    <definedName name="_xlnm.Print_Area" localSheetId="12">'คปร. 5 ส่วนที่ 3'!$A$1:$M$11</definedName>
    <definedName name="_xlnm.Print_Area" localSheetId="13">'คปร. 6 ลจ.ชค.(ใหม่)'!$A$1:$K$17</definedName>
    <definedName name="_xlnm.Print_Area" localSheetId="14">'พรก.ทดแทน p.61'!$A$1:$K$18</definedName>
    <definedName name="_xlnm.Print_Titles" localSheetId="0">'คปร. 1 ส่วนที่ 1 (ภาพรวม)'!$6:$8</definedName>
    <definedName name="_xlnm.Print_Titles" localSheetId="1">'คปร. 1 ส่วนที่ 2 (คืนทันที)'!$5:$8</definedName>
    <definedName name="_xlnm.Print_Titles" localSheetId="3">'คปร. 1 ส่วนที่ 4 (อ.ก.พ.กท.)'!$5:$8</definedName>
    <definedName name="_xlnm.Print_Titles" localSheetId="4">'คปร. 2 '!$5:$6</definedName>
    <definedName name="_xlnm.Print_Titles" localSheetId="5">'คปร. 3 ส่วนที่ 1 (คืนทันที) '!$6:$9</definedName>
    <definedName name="_xlnm.Print_Titles" localSheetId="7">'คปร. 3 ส่วนที่ 3 (คืนที่เดิม)'!$5:$7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1" l="1"/>
  <c r="F16" i="21"/>
  <c r="G16" i="21"/>
  <c r="H16" i="21"/>
  <c r="I16" i="21"/>
  <c r="J16" i="21"/>
  <c r="L9" i="24" l="1"/>
  <c r="M9" i="24" s="1"/>
  <c r="J15" i="18"/>
  <c r="C16" i="21"/>
  <c r="D20" i="23"/>
</calcChain>
</file>

<file path=xl/sharedStrings.xml><?xml version="1.0" encoding="utf-8"?>
<sst xmlns="http://schemas.openxmlformats.org/spreadsheetml/2006/main" count="680" uniqueCount="238">
  <si>
    <t>(ส่งพร้อมหนังสือ .................................................................. ลงวันที่ .................................)</t>
  </si>
  <si>
    <t>ตำแหน่ง
เลขที่</t>
  </si>
  <si>
    <t>ประเภท
ตำแหน่ง</t>
  </si>
  <si>
    <t>ระดับ
ตำแหน่ง</t>
  </si>
  <si>
    <t>ลำดับ
ที่</t>
  </si>
  <si>
    <t>หมายเหตุ</t>
  </si>
  <si>
    <t>วิชาการ</t>
  </si>
  <si>
    <t>ทั่วไป</t>
  </si>
  <si>
    <t>กลุ่มงาน</t>
  </si>
  <si>
    <t>นิติกร</t>
  </si>
  <si>
    <t>ชำนาญการพิเศษ</t>
  </si>
  <si>
    <t>เจ้าพนักงานธุรการ</t>
  </si>
  <si>
    <t>กองการเจ้าหน้าที่</t>
  </si>
  <si>
    <t>ชำนาญงาน</t>
  </si>
  <si>
    <t>อาวุโส</t>
  </si>
  <si>
    <t>พนักงานราชการ</t>
  </si>
  <si>
    <t>ปฏิบัติการ/ชำนาญการ</t>
  </si>
  <si>
    <t>บริหาร</t>
  </si>
  <si>
    <t>นักทรัพยากรบุคคล</t>
  </si>
  <si>
    <t>รองอธิบดี</t>
  </si>
  <si>
    <t>ต้น</t>
  </si>
  <si>
    <t>กองควบคุมการก่อสร้าง</t>
  </si>
  <si>
    <t>วิศวกรโยธา</t>
  </si>
  <si>
    <t>ชำนาญการ</t>
  </si>
  <si>
    <t>สำนักผังเมืองรวมและผังเมืองเฉพาะ</t>
  </si>
  <si>
    <t>นายช่างโยธา</t>
  </si>
  <si>
    <t>นักผังเมือง</t>
  </si>
  <si>
    <t>สำนักงานเลขานุการกรม</t>
  </si>
  <si>
    <t>กองแผนงาน</t>
  </si>
  <si>
    <t>นายช่างเทคนิค</t>
  </si>
  <si>
    <t>กองนิติการ</t>
  </si>
  <si>
    <t>สังกัด/ชื่อตำแหน่ง</t>
  </si>
  <si>
    <t xml:space="preserve">ประเภทตำแหน่ง </t>
  </si>
  <si>
    <t xml:space="preserve"> -</t>
  </si>
  <si>
    <t>เหตุผลความจำเป็น</t>
  </si>
  <si>
    <t>อัตราเงินเดือน
(ตามบัญชีถือจ่าย)</t>
  </si>
  <si>
    <t>บริหารทั่วไป</t>
  </si>
  <si>
    <t>ตำแหน่งว่างจากผลการเกษียณอายุของข้าราชการ</t>
  </si>
  <si>
    <t>จำแนกตามกลุ่มงาน (อัตรา)</t>
  </si>
  <si>
    <t>ชื่อตำแหน่ง</t>
  </si>
  <si>
    <t>บริการ</t>
  </si>
  <si>
    <t>เทคนิค</t>
  </si>
  <si>
    <t>วิชาชีพเฉพาะ</t>
  </si>
  <si>
    <t>รวม</t>
  </si>
  <si>
    <t>จำนวนตำแหน่ง</t>
  </si>
  <si>
    <t>อัตราค่าตอบแทน
(แรกบรรจุ)</t>
  </si>
  <si>
    <t>ผู้อำนวยการ</t>
  </si>
  <si>
    <t>อำนวยการ</t>
  </si>
  <si>
    <t>สูง</t>
  </si>
  <si>
    <t>สำนักพัฒนามาตรฐาน</t>
  </si>
  <si>
    <t>นักวิชาการคอมพิวเตอร์</t>
  </si>
  <si>
    <t>ศูนย์เทคโนโลยีสารสนเทศและการสื่อสาร</t>
  </si>
  <si>
    <t>ปฏิบัติงาน</t>
  </si>
  <si>
    <t>ตำแหน่งว่างที่แจ้ง อ.ก.พ. กระทรวง เพื่อจัดสรร (ตำแหน่งเกษียณ/ตำแหน่งว่างอื่น)</t>
  </si>
  <si>
    <t>ตำแหน่งทดแทนด้วยการจ้างงานรูปแบบอื่น</t>
  </si>
  <si>
    <t>ตำแหน่งพนักงานราชการ</t>
  </si>
  <si>
    <t>รหัส</t>
  </si>
  <si>
    <t>ระดับ</t>
  </si>
  <si>
    <t xml:space="preserve">เหตุที่ว่าง </t>
  </si>
  <si>
    <t>ลาออก</t>
  </si>
  <si>
    <t>เสียชีวิต</t>
  </si>
  <si>
    <t>ประเภทตำแหน่ง</t>
  </si>
  <si>
    <t>ลำดับที่</t>
  </si>
  <si>
    <t>ตัดโอนตำแหน่ง</t>
  </si>
  <si>
    <t>ปรับปรุงตำแหน่ง</t>
  </si>
  <si>
    <t>ได้รับจัดสรร</t>
  </si>
  <si>
    <t>กรอบอัตรากำลัง</t>
  </si>
  <si>
    <t>ข้าราชการ</t>
  </si>
  <si>
    <t>ตามมติ ครม.</t>
  </si>
  <si>
    <t>รวมทั้งสิ้น</t>
  </si>
  <si>
    <t>อัตราข้าราชการเพิ่มใหม่</t>
  </si>
  <si>
    <t>อัตรากำลังข้าราชการที่ยุบเลิก</t>
  </si>
  <si>
    <t>จากส่วนราชการอื่น</t>
  </si>
  <si>
    <t>โอน</t>
  </si>
  <si>
    <t>เกษียณอายุ</t>
  </si>
  <si>
    <t>ย้าย</t>
  </si>
  <si>
    <t>จำนวน</t>
  </si>
  <si>
    <t xml:space="preserve">  -</t>
  </si>
  <si>
    <t xml:space="preserve">  5. อยู่ระหว่างเรียกบรรจุ </t>
  </si>
  <si>
    <t xml:space="preserve">  2. อยู่ระหว่างคัดเลือกเพื่อแต่งตั้งให้ดำรงตำแหน่งสูงขึ้น </t>
  </si>
  <si>
    <t xml:space="preserve">  3. อยู่ระหว่างจัดทำผลงานประเมินเพื่อเลื่อนตำแหน่ง </t>
  </si>
  <si>
    <t>เลื่อน</t>
  </si>
  <si>
    <t>(อัตรา)</t>
  </si>
  <si>
    <t xml:space="preserve">  1. อยู่ระหว่างรับโอน</t>
  </si>
  <si>
    <t xml:space="preserve">  4. อยู่ระหว่างออกคำสั่งย้ายข้าราชการ </t>
  </si>
  <si>
    <t>ประเภทลูกจ้างชั่วคราว</t>
  </si>
  <si>
    <t>ลูกจ้างชั่วคราวอื่นที่มีข้อตกลงกับกระทรวงการคลัง</t>
  </si>
  <si>
    <t>อัตราว่าง</t>
  </si>
  <si>
    <t>การทบทวนความจำเป็น</t>
  </si>
  <si>
    <t xml:space="preserve">กรม..............(ง)...............    กระทรวง..............(ก)............... </t>
  </si>
  <si>
    <t xml:space="preserve">กรม ..............(ง)...............    กระทรวง ..............(ก)............... </t>
  </si>
  <si>
    <t>รวม 3 อัตรา</t>
  </si>
  <si>
    <t>รวม 5 อัตรา</t>
  </si>
  <si>
    <t xml:space="preserve">ส่วนที่ 2 ข้อมูลการบริหารอัตราว่าง </t>
  </si>
  <si>
    <t>(คน)</t>
  </si>
  <si>
    <t>จำนวนคนครอง</t>
  </si>
  <si>
    <t>เหตุที่ว่างและจำนวนที่ว่าง</t>
  </si>
  <si>
    <t xml:space="preserve">ส่วนที่ 1 ข้อมูลอัตราว่างของข้าราชการ  </t>
  </si>
  <si>
    <t xml:space="preserve"> ตามมติ อ.ก.พ. กระทรวง</t>
  </si>
  <si>
    <t>การทดแทนฯ</t>
  </si>
  <si>
    <t xml:space="preserve">กรณีอื่น </t>
  </si>
  <si>
    <t>อัตราตั้งใหม่</t>
  </si>
  <si>
    <t>ได้รับการเกลี่ย</t>
  </si>
  <si>
    <t>ยุบเลิกจาก</t>
  </si>
  <si>
    <t>การปรับปรุงตำแหน่ง</t>
  </si>
  <si>
    <t>(ระดับสูงขึ้น)</t>
  </si>
  <si>
    <t>คงเหลือ</t>
  </si>
  <si>
    <t xml:space="preserve">สังกัด
(สำนัก/กอง) </t>
  </si>
  <si>
    <t>ตำแหน่งที่ต้องยุบเลิก</t>
  </si>
  <si>
    <t>กองคลัง</t>
  </si>
  <si>
    <t>นักวิชาการเงินและบัญชี</t>
  </si>
  <si>
    <t>เจ้าพนักงานการเงินและบัญชี</t>
  </si>
  <si>
    <t>รวม 24 อัตรา</t>
  </si>
  <si>
    <r>
      <t>รวม 16 อัตรา</t>
    </r>
    <r>
      <rPr>
        <sz val="16"/>
        <color theme="1"/>
        <rFont val="TH SarabunPSK"/>
        <family val="2"/>
      </rPr>
      <t xml:space="preserve"> (ตำแหน่งประเภทบริหาร/อำนวยการ=3 อัตรา/ตำแหน่งประเภทวิชาการ/ทั่วไป= 13 อัตรา)</t>
    </r>
  </si>
  <si>
    <t xml:space="preserve">  "คืนส่วนราชการเดิมและยุบเลิกตำแหน่งเลขที่ 416"</t>
  </si>
  <si>
    <t xml:space="preserve">  "คืนส่วนราชการเดิมและยุบเลิกตำแหน่งเลขที่ 419"</t>
  </si>
  <si>
    <t xml:space="preserve">  "คืนส่วนราชการเดิม" และ</t>
  </si>
  <si>
    <t>ตำแหน่งทดแทนด้วยการจ้างงานรูปแบบอื่น (พนักงานราชการ)</t>
  </si>
  <si>
    <r>
      <t xml:space="preserve">ส่วนที่ 3 : ตำแหน่งที่ต้องทดแทนด้วยการจ้างงานรูปแบบอื่น </t>
    </r>
    <r>
      <rPr>
        <sz val="16"/>
        <color theme="1"/>
        <rFont val="TH SarabunPSK"/>
        <family val="2"/>
      </rPr>
      <t>(เฉพาะตำแหน่งประเภทวิชาการและประเภททั่วไป)</t>
    </r>
  </si>
  <si>
    <r>
      <t xml:space="preserve">อัตราเงินเดือน
</t>
    </r>
    <r>
      <rPr>
        <b/>
        <sz val="14"/>
        <color theme="1"/>
        <rFont val="TH SarabunPSK"/>
        <family val="2"/>
      </rPr>
      <t>(ตามบัญชีถือจ่าย)</t>
    </r>
  </si>
  <si>
    <t xml:space="preserve"> "ขอคืนโดยมีเหตุผลตามเอกสารแนบ"</t>
  </si>
  <si>
    <t>ส่วนราชการมีภารกิจเกี่ยวกับการปรับปรุงกฎหมายที่อยู่ในความรับผิดชอบ ซึ่งจำเป็นต้องใช้</t>
  </si>
  <si>
    <t xml:space="preserve">ส่วนที่ 1 : ตำแหน่งที่จัดสรรคืนส่วนราชการเดิมทันที </t>
  </si>
  <si>
    <t>ส่วนราชการสามารถบริหารอัตรากำลังได้อย่างต่อเนื่องทันที ทั้ง 16 อัตรา</t>
  </si>
  <si>
    <t>"ยุบเลิกตำแหน่ง"</t>
  </si>
  <si>
    <t xml:space="preserve">อัตราค่าจ้าง </t>
  </si>
  <si>
    <t>(ตามบัญชีถือจ่าย)</t>
  </si>
  <si>
    <t>(แตกอัตรา)</t>
  </si>
  <si>
    <r>
      <t xml:space="preserve">ส่วนที่ 1 : ตำแหน่งว่างจากผลการเกษียณอายุของข้าราชการ </t>
    </r>
    <r>
      <rPr>
        <sz val="16"/>
        <color theme="1"/>
        <rFont val="TH SarabunPSK"/>
        <family val="2"/>
      </rPr>
      <t xml:space="preserve">(ภาพรวมทุกประเภทตำแหน่ง) </t>
    </r>
  </si>
  <si>
    <t xml:space="preserve">   ซึ่งเป็นตำแหน่งว่างอื่นมายุบเลิกแทนตำแหน่งเลขที่ 320"</t>
  </si>
  <si>
    <r>
      <t xml:space="preserve">ส่วนที่ 4 : ตำแหน่งที่แจ้ง อ.ก.พ. กระทรวง จัดสรร </t>
    </r>
    <r>
      <rPr>
        <sz val="16"/>
        <color theme="1"/>
        <rFont val="TH SarabunPSK"/>
        <family val="2"/>
      </rPr>
      <t xml:space="preserve">(คืนให้ส่วนราชการเดิมหรือเกลี่ยให้ส่วนราชการอื่นในสังกัดกระทรวง) </t>
    </r>
  </si>
  <si>
    <t>ตำแหน่งนิติกรเพื่อมาช่วยปฏิบัติภารกิจดังกล่าว เพื่อให้สำเร็จลุล่วงด้วยดีอย่างมีประสิทธิภาพ</t>
  </si>
  <si>
    <t>ระดับตำแหน่ง</t>
  </si>
  <si>
    <t>(กรอบระดับตำแหน่ง)</t>
  </si>
  <si>
    <t>อัตราเงินเดือน</t>
  </si>
  <si>
    <t>(แรกบรรจุ)</t>
  </si>
  <si>
    <t>พนักงานสถานที่</t>
  </si>
  <si>
    <t>2/หัวหน้า</t>
  </si>
  <si>
    <t>บริการพื้นฐาน</t>
  </si>
  <si>
    <t>พนักงานโรงพิมพ์</t>
  </si>
  <si>
    <t>พนักงานเข้าเล่ม</t>
  </si>
  <si>
    <t>กิจกรรม</t>
  </si>
  <si>
    <t>การดำเนินการบริหารอัตราว่าง</t>
  </si>
  <si>
    <t>ระยะเวลาการดำเนินการที่คาดว่าจะแล้วเสร็จ</t>
  </si>
  <si>
    <t>กรณีอื่น (ระบุ)</t>
  </si>
  <si>
    <t>ส่วนที่ 3 ข้อมูลจำนวนอัตราข้าราชการที่เพิ่ม/ลด จากการบริหารอัตราข้าราชการระหว่างปีงบประมาณ</t>
  </si>
  <si>
    <t>ทดแทนตำแหน่งข้าราชการเลขที่ 411</t>
  </si>
  <si>
    <t>ทดแทนตำแหน่งข้าราชการเลขที่ 416, 419</t>
  </si>
  <si>
    <t xml:space="preserve">  "ขอนำตำแหน่งเจ้าพนักงานธุรการ เลขที่ 411 สำนักงานเลขานุการกรม</t>
  </si>
  <si>
    <t xml:space="preserve">                   จัดสรรคืนทันที = 16 อัตรา (บริหาร/อำนวยการ=3 + วิชาการ/ทั่วไป=13)</t>
  </si>
  <si>
    <t xml:space="preserve">                   ทดแทนด้วยรูปแบบอื่น = 3 อัตรา                 </t>
  </si>
  <si>
    <t xml:space="preserve">                   แจ้ง อ.ก.พ. กระทรวง จัดสรร = 5 อัตรา</t>
  </si>
  <si>
    <t>*214</t>
  </si>
  <si>
    <t>*287</t>
  </si>
  <si>
    <t>*288</t>
  </si>
  <si>
    <r>
      <t xml:space="preserve">หมายเหตุ     </t>
    </r>
    <r>
      <rPr>
        <sz val="16"/>
        <color theme="1"/>
        <rFont val="TH SarabunPSK"/>
        <family val="2"/>
      </rPr>
      <t>1) ตำแหน่งว่างจากผลการเกษียณอายุของข้าราชการที่ต้องแจ้งให้ อ.ก.พ. กระทรวง จัดสรรคืนส่วนราชการเดิมหรือเกลี่ยให้ส่วนราชการอื่นในสังกัดกระทรวง ให้พิจารณาตามขนาดของส่วนราชการ ดังนี้</t>
    </r>
  </si>
  <si>
    <t xml:space="preserve">         (1) ส่วนราชการขนาดเล็ก ไม่ต้องแจ้ง (2) ส่วนราชการขนาดกลาง ร้อยละ 20 และ (3) ส่วนราชการขนาดใหญ่ ร้อยละ 25</t>
  </si>
  <si>
    <t xml:space="preserve">     2) ส่วนราชการสามารถนำตำแหน่งว่างอื่นมายุบเลิกแทนตำแหน่งที่ว่างจากผลการเกษียณอายุได้ตามความจำเป็นของภารกิจ ทั้งนี้ ต้องไม่ใช่ตำแหน่งที่ คปร. /อ.ก.พ. กระทรวง ได้กำหนดเงื่อนไข</t>
  </si>
  <si>
    <t xml:space="preserve">         ไว้เป็นการเฉพาะว่ามิให้นำตำแหน่งไปยุบเลิก </t>
  </si>
  <si>
    <t xml:space="preserve">     3) * ตำแหน่งเลขที่ 214 287 และ 288 เป็นตำแหน่งว่างอื่นที่นำมาแจ้งยุบเลิกแทนตำแหน่งว่างจากผลการเกษียณอายุของข้าราชการ</t>
  </si>
  <si>
    <t xml:space="preserve">รวม 2 อัตรา </t>
  </si>
  <si>
    <t xml:space="preserve">     2) การขอเกลี่ยอัตราว่างจากส่วนราชการอื่นในสังกัดกระทรวง ให้กำหนดเป็นกรอบระดับตำแหน่ง และกำหนดอัตราเงินเดือนแรกบรรจุ </t>
  </si>
  <si>
    <t>อัตราเงินเดือน
(แรกบรรจุ)</t>
  </si>
  <si>
    <t xml:space="preserve">       2) ส่วนราชการสามารถนำตำแหน่งว่างอื่นมายุบเลิกแทนตำแหน่งที่ต้องทดแทนด้วยการจ้างงานรูปแบบอื่นได้ตามความจำเป็นของภารกิจ ทั้งนี้ ต้องไม่ใช่ตำแหน่งที่ คปร. /อ.ก.พ. กระทรวง ได้กำหนดเงื่อนไข</t>
  </si>
  <si>
    <r>
      <t xml:space="preserve">     </t>
    </r>
    <r>
      <rPr>
        <sz val="16"/>
        <color theme="1"/>
        <rFont val="TH SarabunPSK"/>
        <family val="2"/>
      </rPr>
      <t xml:space="preserve">  1) ตำแหน่งว่างจากผลการเกษียณอายุของข้าราชการที่ต้องทดแทนด้วยการจ้างงานรูปแบบอื่น พิจารณาตามขนาดของส่วนราชการ ดังนี้ </t>
    </r>
  </si>
  <si>
    <t xml:space="preserve">           ไว้เป็นการเฉพาะว่ามิให้นำตำแหน่งไปยุบเลิก </t>
  </si>
  <si>
    <t xml:space="preserve">       3) *ตำแหน่งเลขที่ 411 เป็นตำแหน่งว่างอื่นที่นำมาแจ้งยุบเลิกแทนตำแหน่งที่ต้องทดแทนด้วยการจ้างงานรูปแบบอื่น</t>
  </si>
  <si>
    <t>*411</t>
  </si>
  <si>
    <r>
      <t xml:space="preserve">ส่วนที่ 2 : ตำแหน่งที่ต้องทดแทนด้วยการจ้างงานรูปแบบอื่น </t>
    </r>
    <r>
      <rPr>
        <sz val="16"/>
        <color theme="1"/>
        <rFont val="TH SarabunPSK"/>
        <family val="2"/>
      </rPr>
      <t>(ตำแหน่งพนักงานราชการ)</t>
    </r>
  </si>
  <si>
    <t xml:space="preserve">           (1) ส่วนราชการขนาดเล็ก ร้อยละ 5 (ยกเว้นส่วนราชการที่มีอัตรากำลังไม่เกิน 300 อัตรา ไม่ต้องทดแทนฯ) (2) ส่วนราชการขนาดกลาง ร้อยละ 10 และ (3) ส่วนราชการขนาดใหญ่ ร้อยละ 15</t>
  </si>
  <si>
    <r>
      <t>ส่วนที่ 3 : ตำแหน่งที่จัดสรรคืนส่วนราชการเดิม</t>
    </r>
    <r>
      <rPr>
        <sz val="16"/>
        <color theme="1"/>
        <rFont val="TH SarabunPSK"/>
        <family val="2"/>
      </rPr>
      <t xml:space="preserve"> (ตำแหน่งข้าราชการ)</t>
    </r>
  </si>
  <si>
    <r>
      <rPr>
        <b/>
        <u/>
        <sz val="16"/>
        <color theme="1"/>
        <rFont val="TH SarabunPSK"/>
        <family val="2"/>
      </rPr>
      <t>รวม 3 อัตรา</t>
    </r>
    <r>
      <rPr>
        <sz val="16"/>
        <color theme="1"/>
        <rFont val="TH SarabunPSK"/>
        <family val="2"/>
      </rPr>
      <t xml:space="preserve"> (คำขอ 5 อัตรา จัดสรรคืน 3 อัตราและเกลี่ยให้ส่วนราชการอื่น 2 อัตรา)</t>
    </r>
  </si>
  <si>
    <t>รวม 2 อัตรา</t>
  </si>
  <si>
    <t xml:space="preserve"> เหลือตำแหน่งว่างที่กันไว้สำหรับการบริหารจัดการ จำนวน 31 อัตรา</t>
  </si>
  <si>
    <t>ผลการเกษียณอายุ</t>
  </si>
  <si>
    <t>เนื่องจากภารกิจตามสัญญาจ้างเสร็จสิ้นตามระยะเวลาที่กำหนดไว้</t>
  </si>
  <si>
    <r>
      <t xml:space="preserve">หมายเหตุ    </t>
    </r>
    <r>
      <rPr>
        <sz val="16"/>
        <color theme="1"/>
        <rFont val="TH SarabunPSK"/>
        <family val="2"/>
      </rPr>
      <t xml:space="preserve"> 1) เป็นกรอบอัตรากำลังพนักงานราชการเพิ่มเติมของส่วนราชการกรณีทดแทนฯ โดยไม่นำไปรวมกับกรอบอัตรากำลังพนักงานราชการที่เป็นกรอบปกติ</t>
    </r>
  </si>
  <si>
    <r>
      <t xml:space="preserve">ส่วนที่ 2 : ตำแหน่งที่ขอรับการจัดสรรคืนส่วนราชการเดิมทันที </t>
    </r>
    <r>
      <rPr>
        <sz val="16"/>
        <color theme="1"/>
        <rFont val="TH SarabunPSK"/>
        <family val="2"/>
      </rPr>
      <t>(ส่วนราชการสามารถบริหารอัตรากำลังได้อย่างต่อเนื่อง)</t>
    </r>
  </si>
  <si>
    <r>
      <t xml:space="preserve">หมายเหตุ      </t>
    </r>
    <r>
      <rPr>
        <sz val="16"/>
        <color theme="1"/>
        <rFont val="TH SarabunPSK"/>
        <family val="2"/>
      </rPr>
      <t>1) ตำแหน่งว่างจากผลการเกษียณอายุของข้าราชการที่ต้องทดแทนด้วยการจ้างงานรูปแบบอื่น พิจารณาตามขนาดของส่วนราชการ ดังนี้</t>
    </r>
  </si>
  <si>
    <t>(1) ส่วนราชการขนาดเล็ก ร้อยละ 5 (ยกเว้นส่วนราชการที่มีอัตรากำลังไม่เกิน 300 อัตรา ไม่ต้องทดแทนฯ) (2) ส่วนราชการขนาดกลาง ร้อยละ 10 และ (3) ส่วนราชการขนาดใหญ่ ร้อยละ 15</t>
  </si>
  <si>
    <r>
      <rPr>
        <b/>
        <sz val="16"/>
        <color theme="0"/>
        <rFont val="TH SarabunPSK"/>
        <family val="2"/>
      </rPr>
      <t xml:space="preserve">หมายเหตุ     </t>
    </r>
    <r>
      <rPr>
        <sz val="16"/>
        <color theme="1"/>
        <rFont val="TH SarabunPSK"/>
        <family val="2"/>
      </rPr>
      <t xml:space="preserve"> 2) ส่วนราชการสามารถนำตำแหน่งว่างอื่นมายุบเลิกแทนตำแหน่งที่ต้องทดแทนด้วยการจ้างงานรูปแบบอื่นได้ตามความจำเป็นของภารกิจ ทั้งนี้ ต้องไม่ใช่ตำแหน่งที่ คปร. /อ.ก.พ. กระทรวง ได้กำหนดเงื่อนไข </t>
    </r>
  </si>
  <si>
    <t xml:space="preserve">ไว้เป็นการเฉพาะว่ามิให้นำตำแหน่งไปยุบเลิก </t>
  </si>
  <si>
    <r>
      <rPr>
        <b/>
        <sz val="16"/>
        <color theme="0"/>
        <rFont val="TH SarabunPSK"/>
        <family val="2"/>
      </rPr>
      <t xml:space="preserve">หมายเหตุ      </t>
    </r>
    <r>
      <rPr>
        <sz val="16"/>
        <color theme="1"/>
        <rFont val="TH SarabunPSK"/>
        <family val="2"/>
      </rPr>
      <t xml:space="preserve">2) จัดสรรคืนในตำแหน่งประเภท สายงาน และระดับ รวมทั้งอัตราเงินเดือนเดิม ตามที่ส่วนราชการแจ้งมายัง อ.ก.พ. กระทรวง </t>
    </r>
  </si>
  <si>
    <r>
      <rPr>
        <b/>
        <sz val="16"/>
        <color theme="1"/>
        <rFont val="TH SarabunPSK"/>
        <family val="2"/>
      </rPr>
      <t xml:space="preserve"> หมายเหตุ     </t>
    </r>
    <r>
      <rPr>
        <sz val="16"/>
        <color theme="1"/>
        <rFont val="TH SarabunPSK"/>
        <family val="2"/>
      </rPr>
      <t xml:space="preserve">1) ตำแหน่งที่ได้รับการเกลี่ยจากส่วนราชการอื่น ให้เกลี่ยอัตราว่าง โดยกำหนดตำแหน่งประเภท สายงาน และระดับ ในลักษณะกรอบระดับตำแหน่งและกำหนดอัตราเงินเดือนในอัตราแรกบรรจุ </t>
    </r>
  </si>
  <si>
    <t xml:space="preserve">          โดยพิจารณาให้สอดคล้องกับภารกิจที่ส่วนราชการต้องปฏิบัติ</t>
  </si>
  <si>
    <t xml:space="preserve">            (1) ส่วนราชการขนาดเล็ก ไม่ต้องแจ้ง (2) ส่วนราชการขนาดกลาง ร้อยละ 20 และ (3) ส่วนราชการขนาดใหญ่ ร้อยละ 25</t>
  </si>
  <si>
    <t>รวมอัตราค่าตอบแทน</t>
  </si>
  <si>
    <t>บัญชีตำแหน่งว่างจากผลการเกษียณอายุของข้าราชการ เมื่อสิ้นปีงบประมาณ พ.ศ. 2562</t>
  </si>
  <si>
    <r>
      <t xml:space="preserve">หมายเหตุ      </t>
    </r>
    <r>
      <rPr>
        <sz val="16"/>
        <color theme="1"/>
        <rFont val="TH SarabunPSK"/>
        <family val="2"/>
      </rPr>
      <t>ตำแหน่งเลขที่ 403 เป็นตำแหน่งว่างจากผลการเกษียณอายุของข้าราชการ เมื่อสิ้นปีงบประมาณ พ.ศ. 2562 กรณีผู้ดำรงตำแหน่งครบเกษียณอายุในปีงบประมาณ พ.ศ. 2562 แต่ขอลาออกก่อนวันครบเกษียณอายุ</t>
    </r>
  </si>
  <si>
    <t>บัญชีตำแหน่งข้าราชการที่ขอรับการเกลี่ยจากส่วนราชการอื่นในสังกัดกระทรวง  เมื่อสิ้นปีงบประมาณ พ.ศ. 2562</t>
  </si>
  <si>
    <t>บัญชีตำแหน่งว่างจากผลการเกษียณอายุของข้าราชการที่ อ.ก.พ. กระทรวง จัดสรรให้กับส่วนราชการในสังกัดกระทรวง เมื่อสิ้นปีงบประมาณ พ.ศ. 2562</t>
  </si>
  <si>
    <t>บัญชีอัตราลูกจ้างประจำที่เกษียณอายุราชการและที่ว่างระหว่างปี เมื่อสิ้นปีงบประมาณ พ.ศ. 2562</t>
  </si>
  <si>
    <r>
      <t xml:space="preserve">แบบรายงานการบริหารอัตรากำลังข้าราชการระหว่างปี เมื่อสิ้นปีงบประมาณ พ.ศ. 2562 </t>
    </r>
    <r>
      <rPr>
        <sz val="16"/>
        <rFont val="TH SarabunPSK"/>
        <family val="2"/>
      </rPr>
      <t>(ข้อมูล ณ วันที่ 1 ตุลาคม ของทุกปี)</t>
    </r>
  </si>
  <si>
    <t xml:space="preserve"> ภายในเดือนมีนาคม 2563</t>
  </si>
  <si>
    <t xml:space="preserve"> ภายในเดือนเมษายน 2563</t>
  </si>
  <si>
    <t xml:space="preserve"> ภายในเดือนพฤษภาคม 2563</t>
  </si>
  <si>
    <t xml:space="preserve"> ภายในเดือนมิถุนายน 2563</t>
  </si>
  <si>
    <t>แบบรายงานผลการบริหารอัตรากำลังลูกจ้างชั่วคราว และการทบทวนความจำเป็นของการใช้อัตรากำลังลูกจ้างชั่วคราวที่จ้างจากเงินงบประมาณ ประเภทงบบุคลากร เมื่อสิ้นปีงบประมาณ พ.ศ. 2562</t>
  </si>
  <si>
    <t>แบบคำขอรับการจัดสรรกรอบอัตรากำลังพนักงานราชการ กรณีทดแทนอัตราว่างจากผลการเกษียณอายุของข้าราชการด้วยการจ้างงานรูปแบบอื่น เมื่อสิ้นปีงบประมาณ พ.ศ. 2562</t>
  </si>
  <si>
    <t>ข้อมูล ณ วันที่ 1 ตุลาคม 2562</t>
  </si>
  <si>
    <r>
      <rPr>
        <b/>
        <sz val="16"/>
        <color theme="0"/>
        <rFont val="TH SarabunPSK"/>
        <family val="2"/>
      </rPr>
      <t>หมายเหตุ</t>
    </r>
    <r>
      <rPr>
        <sz val="16"/>
        <color theme="0"/>
        <rFont val="TH SarabunPSK"/>
        <family val="2"/>
      </rPr>
      <t xml:space="preserve">      </t>
    </r>
    <r>
      <rPr>
        <sz val="16"/>
        <color theme="1"/>
        <rFont val="TH SarabunPSK"/>
        <family val="2"/>
      </rPr>
      <t>2) กรอบระยะเวลาการจ้างไม่เกินกว่าระยะเวลาตามกรอบอัตรากำลังพนักงานราชการ ระยะ 4 ปี ที่ คพร. อนุมัติ (ปัจจุบัน คือ กรอบฯ รอบที่ 4 ซึ่งจะสิ้นสุดในปีงบประมาณ พ.ศ. 2563)</t>
    </r>
  </si>
  <si>
    <t>*5003</t>
  </si>
  <si>
    <t>*5004</t>
  </si>
  <si>
    <t>ลูกจ้างชาวต่างประเทศที่มีสัญญาจ้าง</t>
  </si>
  <si>
    <t>ลาออก วันที่ 9 สิงหาคม 2562</t>
  </si>
  <si>
    <t>เกษียณอายุราชการ วันที่ 1 ตุลาคม 2562</t>
  </si>
  <si>
    <t>เสียชีวิต วันที่ 11 กันยายน 2562</t>
  </si>
  <si>
    <r>
      <t xml:space="preserve"> หมายเหตุ    </t>
    </r>
    <r>
      <rPr>
        <sz val="16"/>
        <color theme="1"/>
        <rFont val="TH SarabunPSK"/>
        <family val="2"/>
      </rPr>
      <t xml:space="preserve"> เป็นข้อมูลอัตราลูกจ้างประจำที่เกษียณอายุราชการและที่ว่างระหว่างปี เมื่อสิ้นปีงบประมาณ พ.ศ. 2562 ณ วันที่ 1 ตุลาคม 2562</t>
    </r>
  </si>
  <si>
    <t>กรอบอัตรากำลัง (อัตรา)</t>
  </si>
  <si>
    <t>ลูกจ้างชั่วคราวตามระเบียบของสถาบันอุดมศึกษา</t>
  </si>
  <si>
    <t>ว่าด้วยการจ้างผู้ที่มีความรู้ความสามารถพิเศษ</t>
  </si>
  <si>
    <t>เป็นอาจารย์ในสถาบันอุดมศึกษา</t>
  </si>
  <si>
    <t>ในต่างประเทศ</t>
  </si>
  <si>
    <t>ลูกจ้างชั่วคราวของส่วนราชการที่มีสำนักงาน</t>
  </si>
  <si>
    <t>ส่วนราชการมีภารกิจเกี่ยวกับการดำเนินการด้านกฎหมาย</t>
  </si>
  <si>
    <t>ระหว่างประเทศซึ่งจำเป็นต้องจ้างลูกจ้างชั่วคราวในต่างประเทศ</t>
  </si>
  <si>
    <t>เพื่อช่วยปฏิบัติงานอย่างต่อเนื่อง</t>
  </si>
  <si>
    <t>ข้อมูล ณ วันที่ 1 ตุลาคม 2561</t>
  </si>
  <si>
    <t>ส่วนกลาง</t>
  </si>
  <si>
    <r>
      <rPr>
        <sz val="16"/>
        <color theme="0"/>
        <rFont val="TH SarabunPSK"/>
        <family val="2"/>
      </rPr>
      <t xml:space="preserve"> </t>
    </r>
    <r>
      <rPr>
        <b/>
        <sz val="16"/>
        <color theme="0"/>
        <rFont val="TH SarabunPSK"/>
        <family val="2"/>
      </rPr>
      <t xml:space="preserve">หมายเหตุ     </t>
    </r>
    <r>
      <rPr>
        <sz val="16"/>
        <color theme="1"/>
        <rFont val="TH SarabunPSK"/>
        <family val="2"/>
      </rPr>
      <t xml:space="preserve">3) ตำแหน่งเลขที่ 5003 และเลขที่ 5004 เป็นเลขที่ตำแหน่งที่เพิ่มจากเลขที่ตำแหน่งสุดท้ายของกรม (ง)  </t>
    </r>
  </si>
  <si>
    <t xml:space="preserve"> </t>
  </si>
  <si>
    <t>8*</t>
  </si>
  <si>
    <t>* ได้รับอนุมัติกรอบอัตรากำลังเพิ่มใหม่ จำนวน 3 อัตรา</t>
  </si>
  <si>
    <t xml:space="preserve">แบบรายงานการบริหารอัตรากำลังข้าราชการระหว่างปี เมื่อสิ้นปีงบประมาณ พ.ศ. 2562 </t>
  </si>
  <si>
    <t>กรอบอัตรากำลัง
ข้าราชการ
ณ 30 ก.ย. 2561</t>
  </si>
  <si>
    <t>ณ 30 ก.ย. 2562</t>
  </si>
  <si>
    <t xml:space="preserve"> ผู้ดำรงตำแหน่งลาออกจากราชการ เมื่อวันที่ 1 เมษายน 2562</t>
  </si>
  <si>
    <r>
      <rPr>
        <b/>
        <sz val="16"/>
        <color theme="0"/>
        <rFont val="TH SarabunPSK"/>
        <family val="2"/>
      </rPr>
      <t xml:space="preserve"> หมายเหตุ     </t>
    </r>
    <r>
      <rPr>
        <sz val="16"/>
        <color theme="1"/>
        <rFont val="TH SarabunPSK"/>
        <family val="2"/>
      </rPr>
      <t>2) ให้ส่วนราชการที่ได้รับการเกลี่ยจากส่วนราชการอื่น</t>
    </r>
    <r>
      <rPr>
        <sz val="16"/>
        <color rgb="FFFF0000"/>
        <rFont val="TH SarabunPSK"/>
        <family val="2"/>
      </rPr>
      <t>/ฝ่ายเลขานุการ อ.ก.พ. กระทรวง</t>
    </r>
    <r>
      <rPr>
        <sz val="16"/>
        <color theme="1"/>
        <rFont val="TH SarabunPSK"/>
        <family val="2"/>
      </rPr>
      <t xml:space="preserve"> จัดทำหนังสือขอปรับปรุงกรอบอัตรากำลังเพิ่มเติมเสนอ ก.พ. ให้ความเห็นชอบ </t>
    </r>
  </si>
  <si>
    <r>
      <t xml:space="preserve">ส่วนที่ 4 ตำแหน่งที่เกลี่ยให้ส่วนราชการอื่นในสังกัดกระทรวง </t>
    </r>
    <r>
      <rPr>
        <sz val="16"/>
        <color theme="1"/>
        <rFont val="TH SarabunPSK"/>
        <family val="2"/>
      </rPr>
      <t>(ให้ยุบเลิกตำแหน่ง)</t>
    </r>
  </si>
  <si>
    <t xml:space="preserve">ส่วนที่ 5 : ตำแหน่งที่ได้รับการเกลี่ยจากส่วนราชการอื่นในสังกัดกระทรวง </t>
  </si>
  <si>
    <t>76 (ร้อยละ 1.52)</t>
  </si>
  <si>
    <t xml:space="preserve"> คิดเป็นร้อยละ 0.62</t>
  </si>
  <si>
    <t>อัตรา
ที่มีคนครอง
(อัตรา)</t>
  </si>
  <si>
    <t>อัตราว่าง
(อัตรา)</t>
  </si>
  <si>
    <t>จ้างต่อ
(อัตรา)</t>
  </si>
  <si>
    <t>เลิกจ้าง
(อัตรา)</t>
  </si>
  <si>
    <r>
      <t xml:space="preserve">หมายเหตุ      </t>
    </r>
    <r>
      <rPr>
        <sz val="16"/>
        <color theme="1"/>
        <rFont val="TH SarabunPSK"/>
        <family val="2"/>
      </rPr>
      <t>1) ตำแหน่งว่างจากผลการเกษียณอายุของข้าราชการที่ต้องแจ้งให้ อ.ก.พ. กระทรวง (จัดสรรคืนส่วนราชการเดิมหรือเกลี่ยให้ส่วนราชการอื่นในสังกัดกระทรวง) ให้พิจารณาตามขนาดของส่วนราชการ ดังนี้</t>
    </r>
  </si>
  <si>
    <t xml:space="preserve">     1) ให้เรียงลำดับตามความสำคัญของภารกิจที่ส่วนราชการประสงค์จะขอเกลี่ยอัตราว่างจากส่วนราชการอื่นในกระทรวง พร้อมทั้งระบุเหตุผลความจำเป็น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</si>
</sst>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Calibri"/>
      <family val="2"/>
      <scheme val="minor"/>
    </font>
    <font>
      <b/>
      <u/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7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name val="Calibri"/>
      <family val="2"/>
      <scheme val="minor"/>
    </font>
    <font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400">
    <xf numFmtId="0" fontId="0" fillId="0" borderId="0" xfId="0"/>
    <xf numFmtId="0" fontId="2" fillId="0" borderId="0" xfId="0" applyFont="1"/>
    <xf numFmtId="0" fontId="1" fillId="0" borderId="0" xfId="0" applyFont="1" applyBorder="1"/>
    <xf numFmtId="0" fontId="6" fillId="0" borderId="0" xfId="0" applyFont="1"/>
    <xf numFmtId="0" fontId="3" fillId="0" borderId="0" xfId="0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Border="1" applyAlignment="1">
      <alignment vertical="top" wrapText="1"/>
    </xf>
    <xf numFmtId="0" fontId="0" fillId="0" borderId="0" xfId="0" applyFill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3" borderId="0" xfId="0" applyFill="1"/>
    <xf numFmtId="0" fontId="0" fillId="0" borderId="27" xfId="0" applyBorder="1"/>
    <xf numFmtId="0" fontId="0" fillId="0" borderId="25" xfId="0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/>
    <xf numFmtId="3" fontId="1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16" fillId="0" borderId="0" xfId="1" applyFont="1"/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3" fillId="0" borderId="0" xfId="0" applyFont="1"/>
    <xf numFmtId="0" fontId="13" fillId="0" borderId="0" xfId="0" applyFont="1" applyBorder="1"/>
    <xf numFmtId="0" fontId="2" fillId="0" borderId="0" xfId="0" applyFont="1" applyAlignment="1"/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1" fillId="0" borderId="2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2" fillId="0" borderId="2" xfId="0" applyFont="1" applyBorder="1"/>
    <xf numFmtId="3" fontId="1" fillId="0" borderId="20" xfId="0" applyNumberFormat="1" applyFont="1" applyBorder="1"/>
    <xf numFmtId="3" fontId="1" fillId="0" borderId="20" xfId="0" applyNumberFormat="1" applyFont="1" applyBorder="1" applyAlignment="1">
      <alignment vertical="top"/>
    </xf>
    <xf numFmtId="3" fontId="1" fillId="0" borderId="22" xfId="0" applyNumberFormat="1" applyFont="1" applyBorder="1"/>
    <xf numFmtId="0" fontId="1" fillId="0" borderId="27" xfId="0" applyFont="1" applyBorder="1" applyAlignment="1">
      <alignment vertical="top"/>
    </xf>
    <xf numFmtId="0" fontId="9" fillId="0" borderId="25" xfId="0" applyFont="1" applyBorder="1"/>
    <xf numFmtId="0" fontId="1" fillId="0" borderId="25" xfId="0" applyFont="1" applyBorder="1" applyAlignment="1"/>
    <xf numFmtId="0" fontId="1" fillId="0" borderId="25" xfId="0" applyFont="1" applyBorder="1"/>
    <xf numFmtId="0" fontId="1" fillId="0" borderId="25" xfId="0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3" fontId="11" fillId="0" borderId="25" xfId="0" applyNumberFormat="1" applyFont="1" applyBorder="1" applyAlignment="1">
      <alignment horizontal="right"/>
    </xf>
    <xf numFmtId="0" fontId="11" fillId="0" borderId="2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9" fillId="0" borderId="20" xfId="0" applyFont="1" applyBorder="1"/>
    <xf numFmtId="0" fontId="1" fillId="0" borderId="21" xfId="0" applyFont="1" applyBorder="1"/>
    <xf numFmtId="3" fontId="1" fillId="0" borderId="20" xfId="0" applyNumberFormat="1" applyFont="1" applyBorder="1" applyAlignment="1">
      <alignment horizontal="center" vertical="top"/>
    </xf>
    <xf numFmtId="3" fontId="1" fillId="0" borderId="21" xfId="0" applyNumberFormat="1" applyFont="1" applyBorder="1" applyAlignment="1">
      <alignment vertical="top"/>
    </xf>
    <xf numFmtId="0" fontId="11" fillId="0" borderId="20" xfId="0" applyFont="1" applyBorder="1"/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/>
    <xf numFmtId="3" fontId="1" fillId="0" borderId="22" xfId="0" applyNumberFormat="1" applyFont="1" applyBorder="1" applyAlignment="1">
      <alignment horizontal="center"/>
    </xf>
    <xf numFmtId="0" fontId="1" fillId="0" borderId="31" xfId="0" applyFont="1" applyBorder="1"/>
    <xf numFmtId="0" fontId="1" fillId="0" borderId="31" xfId="0" applyFont="1" applyBorder="1" applyAlignment="1">
      <alignment horizontal="center"/>
    </xf>
    <xf numFmtId="3" fontId="1" fillId="0" borderId="32" xfId="0" applyNumberFormat="1" applyFont="1" applyBorder="1"/>
    <xf numFmtId="0" fontId="2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 wrapText="1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1" fillId="0" borderId="0" xfId="0" applyFont="1" applyFill="1" applyBorder="1"/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3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2" fillId="3" borderId="0" xfId="0" applyFont="1" applyFill="1" applyAlignment="1">
      <alignment horizontal="left"/>
    </xf>
    <xf numFmtId="0" fontId="10" fillId="2" borderId="0" xfId="0" applyFont="1" applyFill="1" applyAlignment="1"/>
    <xf numFmtId="0" fontId="1" fillId="0" borderId="4" xfId="0" applyFont="1" applyBorder="1" applyAlignment="1">
      <alignment vertical="center"/>
    </xf>
    <xf numFmtId="0" fontId="2" fillId="0" borderId="26" xfId="0" applyFont="1" applyBorder="1"/>
    <xf numFmtId="0" fontId="2" fillId="0" borderId="0" xfId="0" applyFont="1" applyFill="1"/>
    <xf numFmtId="0" fontId="1" fillId="3" borderId="0" xfId="0" applyFont="1" applyFill="1" applyBorder="1"/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Border="1"/>
    <xf numFmtId="0" fontId="0" fillId="0" borderId="11" xfId="0" applyBorder="1"/>
    <xf numFmtId="3" fontId="1" fillId="0" borderId="19" xfId="0" applyNumberFormat="1" applyFont="1" applyBorder="1"/>
    <xf numFmtId="0" fontId="1" fillId="0" borderId="19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22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3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3" fontId="1" fillId="0" borderId="3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Border="1"/>
    <xf numFmtId="0" fontId="2" fillId="3" borderId="0" xfId="0" applyFont="1" applyFill="1" applyAlignme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1" fillId="0" borderId="19" xfId="0" applyFont="1" applyBorder="1" applyAlignment="1"/>
    <xf numFmtId="0" fontId="1" fillId="0" borderId="29" xfId="0" applyFont="1" applyBorder="1" applyAlignment="1"/>
    <xf numFmtId="0" fontId="1" fillId="0" borderId="20" xfId="0" applyFont="1" applyBorder="1" applyAlignment="1"/>
    <xf numFmtId="0" fontId="1" fillId="0" borderId="22" xfId="0" applyFont="1" applyBorder="1" applyAlignment="1"/>
    <xf numFmtId="0" fontId="1" fillId="0" borderId="31" xfId="0" applyFont="1" applyBorder="1" applyAlignment="1"/>
    <xf numFmtId="3" fontId="1" fillId="0" borderId="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0" xfId="0" applyFont="1" applyFill="1"/>
    <xf numFmtId="0" fontId="2" fillId="4" borderId="0" xfId="0" applyFont="1" applyFill="1" applyAlignment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1" fillId="0" borderId="26" xfId="0" applyFont="1" applyBorder="1" applyAlignment="1">
      <alignment horizontal="center" vertical="center" wrapText="1"/>
    </xf>
    <xf numFmtId="0" fontId="1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26" xfId="1" applyFont="1" applyBorder="1" applyAlignment="1">
      <alignment horizontal="left" vertical="center" wrapText="1"/>
    </xf>
    <xf numFmtId="0" fontId="1" fillId="0" borderId="26" xfId="1" applyFont="1" applyBorder="1" applyAlignment="1">
      <alignment horizontal="left" wrapText="1"/>
    </xf>
    <xf numFmtId="0" fontId="1" fillId="0" borderId="26" xfId="1" applyFont="1" applyBorder="1" applyAlignment="1">
      <alignment horizontal="center" wrapText="1"/>
    </xf>
    <xf numFmtId="3" fontId="1" fillId="0" borderId="26" xfId="1" applyNumberFormat="1" applyFont="1" applyBorder="1" applyAlignment="1">
      <alignment horizont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top" wrapText="1"/>
    </xf>
    <xf numFmtId="0" fontId="1" fillId="0" borderId="2" xfId="1" applyFont="1" applyBorder="1" applyAlignment="1">
      <alignment horizontal="center" wrapText="1"/>
    </xf>
    <xf numFmtId="3" fontId="1" fillId="0" borderId="2" xfId="1" applyNumberFormat="1" applyFont="1" applyBorder="1" applyAlignment="1">
      <alignment horizontal="center" wrapText="1"/>
    </xf>
    <xf numFmtId="0" fontId="1" fillId="0" borderId="2" xfId="1" applyFont="1" applyBorder="1" applyAlignment="1">
      <alignment horizontal="left" wrapText="1"/>
    </xf>
    <xf numFmtId="0" fontId="1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3" fontId="1" fillId="0" borderId="3" xfId="1" applyNumberFormat="1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3" fontId="2" fillId="3" borderId="1" xfId="1" applyNumberFormat="1" applyFont="1" applyFill="1" applyBorder="1" applyAlignment="1">
      <alignment horizontal="center" wrapText="1"/>
    </xf>
    <xf numFmtId="3" fontId="1" fillId="0" borderId="2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3" fontId="1" fillId="0" borderId="4" xfId="0" applyNumberFormat="1" applyFont="1" applyBorder="1"/>
    <xf numFmtId="0" fontId="1" fillId="0" borderId="27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left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20" fillId="0" borderId="15" xfId="0" applyFont="1" applyBorder="1"/>
    <xf numFmtId="0" fontId="20" fillId="0" borderId="2" xfId="0" applyFont="1" applyBorder="1"/>
    <xf numFmtId="3" fontId="11" fillId="0" borderId="2" xfId="0" applyNumberFormat="1" applyFont="1" applyBorder="1" applyAlignment="1">
      <alignment horizontal="left"/>
    </xf>
    <xf numFmtId="3" fontId="11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vertical="top" wrapText="1"/>
    </xf>
    <xf numFmtId="0" fontId="11" fillId="0" borderId="6" xfId="0" applyFont="1" applyFill="1" applyBorder="1" applyAlignment="1"/>
    <xf numFmtId="0" fontId="11" fillId="0" borderId="6" xfId="0" applyFont="1" applyFill="1" applyBorder="1" applyAlignment="1">
      <alignment horizontal="center"/>
    </xf>
    <xf numFmtId="0" fontId="11" fillId="0" borderId="6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0" fontId="1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1" fillId="0" borderId="20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0" fillId="0" borderId="15" xfId="0" applyBorder="1"/>
    <xf numFmtId="0" fontId="0" fillId="0" borderId="14" xfId="0" applyBorder="1"/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205258</xdr:colOff>
      <xdr:row>10</xdr:row>
      <xdr:rowOff>40106</xdr:rowOff>
    </xdr:from>
    <xdr:ext cx="5265511" cy="32957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458" y="3121973"/>
          <a:ext cx="5265511" cy="329576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      การคำนวณตามแนวทางการจัดสรรอัตราว่างจากผลการเกษียณอายุของข้าราชการ</a:t>
          </a:r>
        </a:p>
        <a:p>
          <a:r>
            <a:rPr lang="th-TH" sz="1600" b="1" u="sng">
              <a:latin typeface="TH SarabunPSK" pitchFamily="34" charset="-34"/>
              <a:cs typeface="TH SarabunPSK" pitchFamily="34" charset="-34"/>
            </a:rPr>
            <a:t>ตัวอย่าง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spc="-30" baseline="0">
              <a:latin typeface="TH SarabunPSK" pitchFamily="34" charset="-34"/>
              <a:cs typeface="TH SarabunPSK" pitchFamily="34" charset="-34"/>
            </a:rPr>
            <a:t>กรม (ง) มีอัตราข้าราชการ รวม 5,002 อัตรา (กรมขนาดใหญ่) ในปีงบประมาณ พ.ศ. </a:t>
          </a:r>
          <a:r>
            <a:rPr lang="en-US" sz="1600" spc="-30" baseline="0">
              <a:latin typeface="TH SarabunPSK" pitchFamily="34" charset="-34"/>
              <a:cs typeface="TH SarabunPSK" pitchFamily="34" charset="-34"/>
            </a:rPr>
            <a:t>....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     มีอัตราว่างจากผลการเกษียณอายุของข้าราชการ จำนวน 24 อัตรา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ผลการคำนวณตำแหน่ง      ที่ อ.ก.พ. กระทรวง จัดสรรสรุปได้ ดังนี้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(1) ตำแหน่งประเภทบริหารและประเภทอำนวยการ จำนวน 3 อัตรา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     - จัดสรรคืนทันที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ร้อยละ 100 </a:t>
          </a:r>
          <a:r>
            <a:rPr lang="th-TH" sz="1600" b="0">
              <a:latin typeface="TH SarabunPSK" pitchFamily="34" charset="-34"/>
              <a:cs typeface="TH SarabunPSK" pitchFamily="34" charset="-34"/>
            </a:rPr>
            <a:t>(3</a:t>
          </a:r>
          <a:r>
            <a:rPr lang="en-US" sz="1600" b="0">
              <a:latin typeface="TH SarabunPSK" pitchFamily="34" charset="-34"/>
              <a:cs typeface="TH SarabunPSK" pitchFamily="34" charset="-34"/>
            </a:rPr>
            <a:t>X100/100)</a:t>
          </a:r>
          <a:r>
            <a:rPr lang="en-US" sz="1600" b="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คิดเป็นจำนวน 3 อัตรา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(2) ตำแหน่งประเภทวิชาการและประเภททั่วไป จำนวน 21 อัตรา แบ่งเป็น 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     (2.1) จัดสรรคืนทันที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ร้อยละ 60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(21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X60/100=12.6)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คิดเป็นจำนวน 13 อัตรา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 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     (2.2) ทดแทนด้วยการจ้างงานรูปแบบอื่น (จัดสรรคืนส่วนราชการเดิม)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ร้อยละ 15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  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(21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X15/100=3.15)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คิดเป็นจำนวน 3 อัตรา 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     (2.3) แจ้ง อ.ก.พ. กระทรวง จัดสรรคืนส่วนราชการเดิม/เกลี่ยให้ส่วนราชการอื่น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ร้อยละ 25</a:t>
          </a:r>
        </a:p>
        <a:p>
          <a:r>
            <a:rPr lang="th-TH" sz="1600" b="1">
              <a:latin typeface="TH SarabunPSK" pitchFamily="34" charset="-34"/>
              <a:cs typeface="TH SarabunPSK" pitchFamily="34" charset="-34"/>
            </a:rPr>
            <a:t>          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คิดเป็น (21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x25/100=5.25)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คิดเป็นจำนวน 5 อัตรา </a:t>
          </a:r>
          <a:endParaRPr lang="en-US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1</xdr:col>
      <xdr:colOff>186434</xdr:colOff>
      <xdr:row>10</xdr:row>
      <xdr:rowOff>24825</xdr:rowOff>
    </xdr:from>
    <xdr:to>
      <xdr:col>1</xdr:col>
      <xdr:colOff>458570</xdr:colOff>
      <xdr:row>10</xdr:row>
      <xdr:rowOff>330985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8197" y="3086432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194266</xdr:colOff>
      <xdr:row>12</xdr:row>
      <xdr:rowOff>15611</xdr:rowOff>
    </xdr:from>
    <xdr:to>
      <xdr:col>1</xdr:col>
      <xdr:colOff>466402</xdr:colOff>
      <xdr:row>12</xdr:row>
      <xdr:rowOff>321771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96029" y="3774584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6</xdr:col>
      <xdr:colOff>296311</xdr:colOff>
      <xdr:row>22</xdr:row>
      <xdr:rowOff>24143</xdr:rowOff>
    </xdr:from>
    <xdr:to>
      <xdr:col>6</xdr:col>
      <xdr:colOff>568447</xdr:colOff>
      <xdr:row>22</xdr:row>
      <xdr:rowOff>330303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13011" y="6755143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210595</xdr:colOff>
      <xdr:row>14</xdr:row>
      <xdr:rowOff>23435</xdr:rowOff>
    </xdr:from>
    <xdr:to>
      <xdr:col>1</xdr:col>
      <xdr:colOff>482731</xdr:colOff>
      <xdr:row>14</xdr:row>
      <xdr:rowOff>329595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12358" y="4479774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223303</xdr:colOff>
      <xdr:row>15</xdr:row>
      <xdr:rowOff>22755</xdr:rowOff>
    </xdr:from>
    <xdr:to>
      <xdr:col>1</xdr:col>
      <xdr:colOff>495439</xdr:colOff>
      <xdr:row>15</xdr:row>
      <xdr:rowOff>328915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26924" y="4850945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209233</xdr:colOff>
      <xdr:row>16</xdr:row>
      <xdr:rowOff>22076</xdr:rowOff>
    </xdr:from>
    <xdr:to>
      <xdr:col>1</xdr:col>
      <xdr:colOff>481369</xdr:colOff>
      <xdr:row>16</xdr:row>
      <xdr:rowOff>328236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0996" y="5175781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209915</xdr:colOff>
      <xdr:row>21</xdr:row>
      <xdr:rowOff>31197</xdr:rowOff>
    </xdr:from>
    <xdr:to>
      <xdr:col>1</xdr:col>
      <xdr:colOff>482051</xdr:colOff>
      <xdr:row>21</xdr:row>
      <xdr:rowOff>337357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11678" y="6928318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200727</xdr:colOff>
      <xdr:row>22</xdr:row>
      <xdr:rowOff>30517</xdr:rowOff>
    </xdr:from>
    <xdr:to>
      <xdr:col>1</xdr:col>
      <xdr:colOff>472863</xdr:colOff>
      <xdr:row>22</xdr:row>
      <xdr:rowOff>336677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2490" y="7276321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208553</xdr:colOff>
      <xdr:row>23</xdr:row>
      <xdr:rowOff>29838</xdr:rowOff>
    </xdr:from>
    <xdr:to>
      <xdr:col>1</xdr:col>
      <xdr:colOff>480689</xdr:colOff>
      <xdr:row>23</xdr:row>
      <xdr:rowOff>335998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10316" y="7624325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204926</xdr:colOff>
      <xdr:row>24</xdr:row>
      <xdr:rowOff>26208</xdr:rowOff>
    </xdr:from>
    <xdr:to>
      <xdr:col>1</xdr:col>
      <xdr:colOff>477062</xdr:colOff>
      <xdr:row>24</xdr:row>
      <xdr:rowOff>332368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12926" y="7874808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217059</xdr:colOff>
      <xdr:row>26</xdr:row>
      <xdr:rowOff>21333</xdr:rowOff>
    </xdr:from>
    <xdr:to>
      <xdr:col>1</xdr:col>
      <xdr:colOff>489195</xdr:colOff>
      <xdr:row>26</xdr:row>
      <xdr:rowOff>327493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18822" y="8661869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215201</xdr:colOff>
      <xdr:row>33</xdr:row>
      <xdr:rowOff>23679</xdr:rowOff>
    </xdr:from>
    <xdr:to>
      <xdr:col>1</xdr:col>
      <xdr:colOff>487337</xdr:colOff>
      <xdr:row>33</xdr:row>
      <xdr:rowOff>329839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8822" y="11158076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225273</xdr:colOff>
      <xdr:row>30</xdr:row>
      <xdr:rowOff>11856</xdr:rowOff>
    </xdr:from>
    <xdr:to>
      <xdr:col>1</xdr:col>
      <xdr:colOff>497409</xdr:colOff>
      <xdr:row>30</xdr:row>
      <xdr:rowOff>318016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28894" y="10095218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224401</xdr:colOff>
      <xdr:row>31</xdr:row>
      <xdr:rowOff>21923</xdr:rowOff>
    </xdr:from>
    <xdr:to>
      <xdr:col>1</xdr:col>
      <xdr:colOff>496537</xdr:colOff>
      <xdr:row>31</xdr:row>
      <xdr:rowOff>328083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28022" y="10455630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224397</xdr:colOff>
      <xdr:row>37</xdr:row>
      <xdr:rowOff>10980</xdr:rowOff>
    </xdr:from>
    <xdr:to>
      <xdr:col>1</xdr:col>
      <xdr:colOff>496533</xdr:colOff>
      <xdr:row>37</xdr:row>
      <xdr:rowOff>317140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28018" y="12546756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</xdr:col>
      <xdr:colOff>223525</xdr:colOff>
      <xdr:row>38</xdr:row>
      <xdr:rowOff>21047</xdr:rowOff>
    </xdr:from>
    <xdr:to>
      <xdr:col>1</xdr:col>
      <xdr:colOff>495661</xdr:colOff>
      <xdr:row>38</xdr:row>
      <xdr:rowOff>328448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7146" y="12907168"/>
          <a:ext cx="272136" cy="307401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6</xdr:col>
      <xdr:colOff>306552</xdr:colOff>
      <xdr:row>23</xdr:row>
      <xdr:rowOff>43794</xdr:rowOff>
    </xdr:from>
    <xdr:to>
      <xdr:col>6</xdr:col>
      <xdr:colOff>602155</xdr:colOff>
      <xdr:row>23</xdr:row>
      <xdr:rowOff>328450</xdr:rowOff>
    </xdr:to>
    <xdr:sp macro="" textlink="">
      <xdr:nvSpPr>
        <xdr:cNvPr id="20" name="Rounded 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930259" y="7324397"/>
          <a:ext cx="295603" cy="284656"/>
        </a:xfrm>
        <a:prstGeom prst="roundRect">
          <a:avLst/>
        </a:prstGeom>
        <a:noFill/>
        <a:ln w="127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197064</xdr:colOff>
      <xdr:row>28</xdr:row>
      <xdr:rowOff>43792</xdr:rowOff>
    </xdr:from>
    <xdr:to>
      <xdr:col>1</xdr:col>
      <xdr:colOff>492667</xdr:colOff>
      <xdr:row>28</xdr:row>
      <xdr:rowOff>328448</xdr:rowOff>
    </xdr:to>
    <xdr:sp macro="" textlink="">
      <xdr:nvSpPr>
        <xdr:cNvPr id="21" name="Rounded 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00685" y="9426464"/>
          <a:ext cx="295603" cy="284656"/>
        </a:xfrm>
        <a:prstGeom prst="roundRect">
          <a:avLst/>
        </a:prstGeom>
        <a:noFill/>
        <a:ln w="127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218085</xdr:colOff>
      <xdr:row>34</xdr:row>
      <xdr:rowOff>42914</xdr:rowOff>
    </xdr:from>
    <xdr:to>
      <xdr:col>1</xdr:col>
      <xdr:colOff>513688</xdr:colOff>
      <xdr:row>34</xdr:row>
      <xdr:rowOff>327570</xdr:rowOff>
    </xdr:to>
    <xdr:sp macro="" textlink="">
      <xdr:nvSpPr>
        <xdr:cNvPr id="22" name="Rounded 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21706" y="11527655"/>
          <a:ext cx="295603" cy="284656"/>
        </a:xfrm>
        <a:prstGeom prst="roundRect">
          <a:avLst/>
        </a:prstGeom>
        <a:noFill/>
        <a:ln w="127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206261</xdr:colOff>
      <xdr:row>35</xdr:row>
      <xdr:rowOff>20142</xdr:rowOff>
    </xdr:from>
    <xdr:to>
      <xdr:col>1</xdr:col>
      <xdr:colOff>501864</xdr:colOff>
      <xdr:row>35</xdr:row>
      <xdr:rowOff>304798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09882" y="11855228"/>
          <a:ext cx="295603" cy="284656"/>
        </a:xfrm>
        <a:prstGeom prst="roundRect">
          <a:avLst/>
        </a:prstGeom>
        <a:noFill/>
        <a:ln w="127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305676</xdr:colOff>
      <xdr:row>24</xdr:row>
      <xdr:rowOff>42918</xdr:rowOff>
    </xdr:from>
    <xdr:to>
      <xdr:col>6</xdr:col>
      <xdr:colOff>601279</xdr:colOff>
      <xdr:row>24</xdr:row>
      <xdr:rowOff>327574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29383" y="7673866"/>
          <a:ext cx="295603" cy="284656"/>
        </a:xfrm>
        <a:prstGeom prst="roundRect">
          <a:avLst/>
        </a:prstGeom>
        <a:noFill/>
        <a:ln w="127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206265</xdr:colOff>
      <xdr:row>17</xdr:row>
      <xdr:rowOff>31094</xdr:rowOff>
    </xdr:from>
    <xdr:to>
      <xdr:col>1</xdr:col>
      <xdr:colOff>501868</xdr:colOff>
      <xdr:row>17</xdr:row>
      <xdr:rowOff>315750</xdr:rowOff>
    </xdr:to>
    <xdr:sp macro="" textlink="">
      <xdr:nvSpPr>
        <xdr:cNvPr id="25" name="Rounded 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09886" y="5559973"/>
          <a:ext cx="295603" cy="284656"/>
        </a:xfrm>
        <a:prstGeom prst="roundRect">
          <a:avLst/>
        </a:prstGeom>
        <a:noFill/>
        <a:ln w="127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205393</xdr:colOff>
      <xdr:row>18</xdr:row>
      <xdr:rowOff>41161</xdr:rowOff>
    </xdr:from>
    <xdr:to>
      <xdr:col>1</xdr:col>
      <xdr:colOff>500996</xdr:colOff>
      <xdr:row>18</xdr:row>
      <xdr:rowOff>325817</xdr:rowOff>
    </xdr:to>
    <xdr:sp macro="" textlink="">
      <xdr:nvSpPr>
        <xdr:cNvPr id="26" name="Rounded 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09014" y="5920385"/>
          <a:ext cx="295603" cy="284656"/>
        </a:xfrm>
        <a:prstGeom prst="roundRect">
          <a:avLst/>
        </a:prstGeom>
        <a:noFill/>
        <a:ln w="127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204521</xdr:colOff>
      <xdr:row>19</xdr:row>
      <xdr:rowOff>40280</xdr:rowOff>
    </xdr:from>
    <xdr:to>
      <xdr:col>1</xdr:col>
      <xdr:colOff>500124</xdr:colOff>
      <xdr:row>19</xdr:row>
      <xdr:rowOff>324936</xdr:rowOff>
    </xdr:to>
    <xdr:sp macro="" textlink="">
      <xdr:nvSpPr>
        <xdr:cNvPr id="27" name="Rounded 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708142" y="6269849"/>
          <a:ext cx="295603" cy="284656"/>
        </a:xfrm>
        <a:prstGeom prst="roundRect">
          <a:avLst/>
        </a:prstGeom>
        <a:noFill/>
        <a:ln w="127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197069</xdr:colOff>
      <xdr:row>27</xdr:row>
      <xdr:rowOff>32845</xdr:rowOff>
    </xdr:from>
    <xdr:to>
      <xdr:col>1</xdr:col>
      <xdr:colOff>492672</xdr:colOff>
      <xdr:row>27</xdr:row>
      <xdr:rowOff>317501</xdr:rowOff>
    </xdr:to>
    <xdr:sp macro="" textlink="">
      <xdr:nvSpPr>
        <xdr:cNvPr id="28" name="Rounded 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00690" y="9065173"/>
          <a:ext cx="295603" cy="284656"/>
        </a:xfrm>
        <a:prstGeom prst="roundRect">
          <a:avLst/>
        </a:prstGeom>
        <a:noFill/>
        <a:ln w="127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218089</xdr:colOff>
      <xdr:row>32</xdr:row>
      <xdr:rowOff>31964</xdr:rowOff>
    </xdr:from>
    <xdr:to>
      <xdr:col>1</xdr:col>
      <xdr:colOff>513692</xdr:colOff>
      <xdr:row>32</xdr:row>
      <xdr:rowOff>316620</xdr:rowOff>
    </xdr:to>
    <xdr:sp macro="" textlink="">
      <xdr:nvSpPr>
        <xdr:cNvPr id="29" name="Rounded 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721710" y="10816016"/>
          <a:ext cx="295603" cy="284656"/>
        </a:xfrm>
        <a:prstGeom prst="roundRect">
          <a:avLst/>
        </a:prstGeom>
        <a:noFill/>
        <a:ln w="127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195610</xdr:colOff>
      <xdr:row>9</xdr:row>
      <xdr:rowOff>17012</xdr:rowOff>
    </xdr:from>
    <xdr:to>
      <xdr:col>1</xdr:col>
      <xdr:colOff>467746</xdr:colOff>
      <xdr:row>9</xdr:row>
      <xdr:rowOff>323172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703610" y="2239512"/>
          <a:ext cx="272136" cy="3061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90" zoomScaleNormal="90" zoomScaleSheetLayoutView="90" zoomScalePageLayoutView="90" workbookViewId="0">
      <selection activeCell="N15" sqref="N15"/>
    </sheetView>
  </sheetViews>
  <sheetFormatPr defaultColWidth="9.140625" defaultRowHeight="15"/>
  <cols>
    <col min="1" max="1" width="7" style="33" customWidth="1"/>
    <col min="2" max="2" width="10" style="33" customWidth="1"/>
    <col min="3" max="3" width="30" style="33" customWidth="1"/>
    <col min="4" max="4" width="11.42578125" style="33" customWidth="1"/>
    <col min="5" max="5" width="14.7109375" style="33" customWidth="1"/>
    <col min="6" max="6" width="19.140625" style="33" customWidth="1"/>
    <col min="7" max="7" width="28.42578125" style="33" customWidth="1"/>
    <col min="8" max="8" width="13.42578125" style="33" customWidth="1"/>
    <col min="9" max="9" width="18.28515625" style="33" customWidth="1"/>
    <col min="10" max="10" width="13.85546875" style="33" customWidth="1"/>
    <col min="11" max="11" width="7" style="33" customWidth="1"/>
    <col min="12" max="16384" width="9.140625" style="33"/>
  </cols>
  <sheetData>
    <row r="1" spans="1:11" ht="24">
      <c r="A1" s="289" t="s">
        <v>187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24">
      <c r="A2" s="290" t="s">
        <v>90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27.75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24">
      <c r="A4" s="291" t="s">
        <v>128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</row>
    <row r="5" spans="1:11" ht="7.5" customHeight="1">
      <c r="A5" s="53"/>
      <c r="B5" s="53"/>
      <c r="C5" s="53"/>
      <c r="D5" s="53"/>
      <c r="E5" s="53"/>
      <c r="F5" s="53"/>
      <c r="G5" s="13"/>
      <c r="H5" s="13"/>
      <c r="I5" s="13"/>
      <c r="J5" s="13"/>
      <c r="K5" s="13"/>
    </row>
    <row r="6" spans="1:11" ht="24" customHeight="1">
      <c r="A6" s="296" t="s">
        <v>4</v>
      </c>
      <c r="B6" s="296" t="s">
        <v>1</v>
      </c>
      <c r="C6" s="296" t="s">
        <v>31</v>
      </c>
      <c r="D6" s="296" t="s">
        <v>2</v>
      </c>
      <c r="E6" s="296" t="s">
        <v>3</v>
      </c>
      <c r="F6" s="296" t="s">
        <v>35</v>
      </c>
      <c r="G6" s="299" t="s">
        <v>5</v>
      </c>
      <c r="H6" s="300"/>
      <c r="I6" s="300"/>
      <c r="J6" s="300"/>
      <c r="K6" s="301"/>
    </row>
    <row r="7" spans="1:11" ht="22.15" customHeight="1">
      <c r="A7" s="297"/>
      <c r="B7" s="297"/>
      <c r="C7" s="297"/>
      <c r="D7" s="297"/>
      <c r="E7" s="297"/>
      <c r="F7" s="297"/>
      <c r="G7" s="302"/>
      <c r="H7" s="303"/>
      <c r="I7" s="303"/>
      <c r="J7" s="303"/>
      <c r="K7" s="304"/>
    </row>
    <row r="8" spans="1:11" ht="19.149999999999999" customHeight="1">
      <c r="A8" s="298"/>
      <c r="B8" s="298"/>
      <c r="C8" s="298"/>
      <c r="D8" s="298"/>
      <c r="E8" s="298"/>
      <c r="F8" s="298"/>
      <c r="G8" s="305"/>
      <c r="H8" s="306"/>
      <c r="I8" s="306"/>
      <c r="J8" s="306"/>
      <c r="K8" s="307"/>
    </row>
    <row r="9" spans="1:11" ht="24.6" customHeight="1">
      <c r="A9" s="54"/>
      <c r="B9" s="54"/>
      <c r="C9" s="59" t="s">
        <v>218</v>
      </c>
      <c r="D9" s="54"/>
      <c r="E9" s="54"/>
      <c r="F9" s="177"/>
      <c r="G9" s="102"/>
      <c r="H9" s="79"/>
      <c r="I9" s="79"/>
      <c r="J9" s="79"/>
      <c r="K9" s="101"/>
    </row>
    <row r="10" spans="1:11" ht="27.75" customHeight="1">
      <c r="A10" s="54">
        <v>1</v>
      </c>
      <c r="B10" s="54">
        <v>2</v>
      </c>
      <c r="C10" s="255" t="s">
        <v>19</v>
      </c>
      <c r="D10" s="54" t="s">
        <v>17</v>
      </c>
      <c r="E10" s="54" t="s">
        <v>20</v>
      </c>
      <c r="F10" s="177">
        <v>80000</v>
      </c>
      <c r="G10" s="102"/>
      <c r="H10" s="79"/>
      <c r="I10" s="79"/>
      <c r="J10" s="79"/>
      <c r="K10" s="101"/>
    </row>
    <row r="11" spans="1:11" ht="27.75" customHeight="1">
      <c r="A11" s="57">
        <v>2</v>
      </c>
      <c r="B11" s="57">
        <v>3</v>
      </c>
      <c r="C11" s="256" t="s">
        <v>19</v>
      </c>
      <c r="D11" s="57" t="s">
        <v>17</v>
      </c>
      <c r="E11" s="57" t="s">
        <v>20</v>
      </c>
      <c r="F11" s="174">
        <v>80000</v>
      </c>
      <c r="G11" s="103"/>
      <c r="H11" s="83"/>
      <c r="I11" s="83"/>
      <c r="J11" s="83"/>
      <c r="K11" s="104"/>
    </row>
    <row r="12" spans="1:11" ht="25.9" customHeight="1">
      <c r="A12" s="57"/>
      <c r="B12" s="57"/>
      <c r="C12" s="257" t="s">
        <v>49</v>
      </c>
      <c r="D12" s="57"/>
      <c r="E12" s="57"/>
      <c r="F12" s="174"/>
      <c r="G12" s="103"/>
      <c r="H12" s="83"/>
      <c r="I12" s="83"/>
      <c r="J12" s="83"/>
      <c r="K12" s="104"/>
    </row>
    <row r="13" spans="1:11" ht="27.75" customHeight="1">
      <c r="A13" s="57">
        <v>3</v>
      </c>
      <c r="B13" s="57">
        <v>124</v>
      </c>
      <c r="C13" s="256" t="s">
        <v>46</v>
      </c>
      <c r="D13" s="57" t="s">
        <v>47</v>
      </c>
      <c r="E13" s="57" t="s">
        <v>48</v>
      </c>
      <c r="F13" s="174">
        <v>63000</v>
      </c>
      <c r="G13" s="103"/>
      <c r="H13" s="83"/>
      <c r="I13" s="83"/>
      <c r="J13" s="83"/>
      <c r="K13" s="104"/>
    </row>
    <row r="14" spans="1:11" ht="27.75" customHeight="1">
      <c r="A14" s="60"/>
      <c r="B14" s="60"/>
      <c r="C14" s="257" t="s">
        <v>21</v>
      </c>
      <c r="D14" s="60"/>
      <c r="E14" s="60"/>
      <c r="F14" s="100"/>
      <c r="G14" s="103"/>
      <c r="H14" s="83"/>
      <c r="I14" s="83"/>
      <c r="J14" s="83"/>
      <c r="K14" s="104"/>
    </row>
    <row r="15" spans="1:11" ht="27.75" customHeight="1">
      <c r="A15" s="35">
        <v>4</v>
      </c>
      <c r="B15" s="35">
        <v>235</v>
      </c>
      <c r="C15" s="169" t="s">
        <v>22</v>
      </c>
      <c r="D15" s="155" t="s">
        <v>6</v>
      </c>
      <c r="E15" s="155" t="s">
        <v>10</v>
      </c>
      <c r="F15" s="174">
        <v>50000</v>
      </c>
      <c r="G15" s="103"/>
      <c r="H15" s="83"/>
      <c r="I15" s="83"/>
      <c r="J15" s="83"/>
      <c r="K15" s="104"/>
    </row>
    <row r="16" spans="1:11" ht="27.75" customHeight="1">
      <c r="A16" s="35">
        <v>5</v>
      </c>
      <c r="B16" s="35">
        <v>239</v>
      </c>
      <c r="C16" s="169" t="s">
        <v>22</v>
      </c>
      <c r="D16" s="155" t="s">
        <v>6</v>
      </c>
      <c r="E16" s="155" t="s">
        <v>10</v>
      </c>
      <c r="F16" s="174">
        <v>50000</v>
      </c>
      <c r="G16" s="103"/>
      <c r="H16" s="83"/>
      <c r="I16" s="83"/>
      <c r="J16" s="83"/>
      <c r="K16" s="104"/>
    </row>
    <row r="17" spans="1:11" ht="27.75" customHeight="1">
      <c r="A17" s="35">
        <v>6</v>
      </c>
      <c r="B17" s="35">
        <v>241</v>
      </c>
      <c r="C17" s="169" t="s">
        <v>11</v>
      </c>
      <c r="D17" s="155" t="s">
        <v>7</v>
      </c>
      <c r="E17" s="155" t="s">
        <v>14</v>
      </c>
      <c r="F17" s="174">
        <v>40000</v>
      </c>
      <c r="G17" s="103"/>
      <c r="H17" s="83"/>
      <c r="I17" s="83"/>
      <c r="J17" s="83"/>
      <c r="K17" s="104"/>
    </row>
    <row r="18" spans="1:11" ht="27.75" customHeight="1">
      <c r="A18" s="35">
        <v>7</v>
      </c>
      <c r="B18" s="35">
        <v>245</v>
      </c>
      <c r="C18" s="169" t="s">
        <v>11</v>
      </c>
      <c r="D18" s="155" t="s">
        <v>7</v>
      </c>
      <c r="E18" s="155" t="s">
        <v>13</v>
      </c>
      <c r="F18" s="174">
        <v>35000</v>
      </c>
      <c r="G18" s="103"/>
      <c r="H18" s="83"/>
      <c r="I18" s="83"/>
      <c r="J18" s="83"/>
      <c r="K18" s="104"/>
    </row>
    <row r="19" spans="1:11" ht="27.75" customHeight="1">
      <c r="A19" s="35">
        <v>8</v>
      </c>
      <c r="B19" s="35">
        <v>246</v>
      </c>
      <c r="C19" s="169" t="s">
        <v>11</v>
      </c>
      <c r="D19" s="155" t="s">
        <v>7</v>
      </c>
      <c r="E19" s="155" t="s">
        <v>13</v>
      </c>
      <c r="F19" s="174">
        <v>35000</v>
      </c>
      <c r="G19" s="103"/>
      <c r="H19" s="83"/>
      <c r="I19" s="83"/>
      <c r="J19" s="83"/>
      <c r="K19" s="104"/>
    </row>
    <row r="20" spans="1:11" ht="27.75" customHeight="1">
      <c r="A20" s="35">
        <v>9</v>
      </c>
      <c r="B20" s="35">
        <v>250</v>
      </c>
      <c r="C20" s="169" t="s">
        <v>29</v>
      </c>
      <c r="D20" s="155" t="s">
        <v>7</v>
      </c>
      <c r="E20" s="155" t="s">
        <v>13</v>
      </c>
      <c r="F20" s="174">
        <v>35000</v>
      </c>
      <c r="G20" s="103"/>
      <c r="H20" s="83"/>
      <c r="I20" s="83"/>
      <c r="J20" s="83"/>
      <c r="K20" s="104"/>
    </row>
    <row r="21" spans="1:11" ht="27.75" customHeight="1">
      <c r="A21" s="35"/>
      <c r="B21" s="35"/>
      <c r="C21" s="258" t="s">
        <v>24</v>
      </c>
      <c r="D21" s="155"/>
      <c r="E21" s="155"/>
      <c r="F21" s="174"/>
      <c r="G21" s="103"/>
      <c r="H21" s="83"/>
      <c r="I21" s="83"/>
      <c r="J21" s="83"/>
      <c r="K21" s="104"/>
    </row>
    <row r="22" spans="1:11" ht="27.75" customHeight="1">
      <c r="A22" s="35">
        <v>10</v>
      </c>
      <c r="B22" s="35">
        <v>301</v>
      </c>
      <c r="C22" s="169" t="s">
        <v>22</v>
      </c>
      <c r="D22" s="155" t="s">
        <v>6</v>
      </c>
      <c r="E22" s="155" t="s">
        <v>10</v>
      </c>
      <c r="F22" s="178">
        <v>50000</v>
      </c>
      <c r="G22" s="158"/>
      <c r="H22" s="11"/>
      <c r="I22" s="11"/>
      <c r="J22" s="11"/>
      <c r="K22" s="159"/>
    </row>
    <row r="23" spans="1:11" ht="27.75" customHeight="1">
      <c r="A23" s="35">
        <v>11</v>
      </c>
      <c r="B23" s="35">
        <v>305</v>
      </c>
      <c r="C23" s="169" t="s">
        <v>22</v>
      </c>
      <c r="D23" s="155" t="s">
        <v>6</v>
      </c>
      <c r="E23" s="155" t="s">
        <v>10</v>
      </c>
      <c r="F23" s="174">
        <v>50000</v>
      </c>
      <c r="G23" s="293" t="s">
        <v>149</v>
      </c>
      <c r="H23" s="294"/>
      <c r="I23" s="294"/>
      <c r="J23" s="294"/>
      <c r="K23" s="295"/>
    </row>
    <row r="24" spans="1:11" ht="27.75" customHeight="1">
      <c r="A24" s="35">
        <v>12</v>
      </c>
      <c r="B24" s="35">
        <v>306</v>
      </c>
      <c r="C24" s="169" t="s">
        <v>22</v>
      </c>
      <c r="D24" s="155" t="s">
        <v>6</v>
      </c>
      <c r="E24" s="155" t="s">
        <v>10</v>
      </c>
      <c r="F24" s="174">
        <v>50000</v>
      </c>
      <c r="G24" s="124" t="s">
        <v>150</v>
      </c>
      <c r="H24" s="125"/>
      <c r="I24" s="125"/>
      <c r="J24" s="125"/>
      <c r="K24" s="126"/>
    </row>
    <row r="25" spans="1:11" ht="27.75" customHeight="1">
      <c r="A25" s="34">
        <v>13</v>
      </c>
      <c r="B25" s="34">
        <v>311</v>
      </c>
      <c r="C25" s="172" t="s">
        <v>26</v>
      </c>
      <c r="D25" s="173" t="s">
        <v>6</v>
      </c>
      <c r="E25" s="173" t="s">
        <v>10</v>
      </c>
      <c r="F25" s="176">
        <v>50000</v>
      </c>
      <c r="G25" s="164" t="s">
        <v>151</v>
      </c>
      <c r="H25" s="165"/>
      <c r="I25" s="165"/>
      <c r="J25" s="165"/>
      <c r="K25" s="166"/>
    </row>
    <row r="26" spans="1:11" ht="27.75" customHeight="1">
      <c r="A26" s="122"/>
      <c r="B26" s="122"/>
      <c r="C26" s="170" t="s">
        <v>24</v>
      </c>
      <c r="D26" s="154"/>
      <c r="E26" s="154"/>
      <c r="F26" s="160"/>
      <c r="G26" s="161"/>
      <c r="H26" s="162"/>
      <c r="I26" s="162"/>
      <c r="J26" s="162"/>
      <c r="K26" s="163"/>
    </row>
    <row r="27" spans="1:11" ht="27.75" customHeight="1">
      <c r="A27" s="35">
        <v>14</v>
      </c>
      <c r="B27" s="35">
        <v>315</v>
      </c>
      <c r="C27" s="167" t="s">
        <v>26</v>
      </c>
      <c r="D27" s="155" t="s">
        <v>6</v>
      </c>
      <c r="E27" s="155" t="s">
        <v>23</v>
      </c>
      <c r="F27" s="174">
        <v>45000</v>
      </c>
      <c r="G27" s="103"/>
      <c r="H27" s="83"/>
      <c r="I27" s="83"/>
      <c r="J27" s="83"/>
      <c r="K27" s="104"/>
    </row>
    <row r="28" spans="1:11" ht="27.75" customHeight="1">
      <c r="A28" s="35">
        <v>15</v>
      </c>
      <c r="B28" s="35">
        <v>316</v>
      </c>
      <c r="C28" s="167" t="s">
        <v>26</v>
      </c>
      <c r="D28" s="155" t="s">
        <v>6</v>
      </c>
      <c r="E28" s="155" t="s">
        <v>23</v>
      </c>
      <c r="F28" s="174">
        <v>45000</v>
      </c>
      <c r="G28" s="103"/>
      <c r="H28" s="83"/>
      <c r="I28" s="83"/>
      <c r="J28" s="83"/>
      <c r="K28" s="104"/>
    </row>
    <row r="29" spans="1:11" ht="27.75" customHeight="1">
      <c r="A29" s="35">
        <v>16</v>
      </c>
      <c r="B29" s="35">
        <v>320</v>
      </c>
      <c r="C29" s="167" t="s">
        <v>25</v>
      </c>
      <c r="D29" s="155" t="s">
        <v>7</v>
      </c>
      <c r="E29" s="155" t="s">
        <v>13</v>
      </c>
      <c r="F29" s="174">
        <v>35000</v>
      </c>
      <c r="G29" s="103"/>
      <c r="H29" s="83"/>
      <c r="I29" s="83"/>
      <c r="J29" s="83"/>
      <c r="K29" s="104"/>
    </row>
    <row r="30" spans="1:11" ht="27.75" customHeight="1">
      <c r="A30" s="35"/>
      <c r="B30" s="35"/>
      <c r="C30" s="171" t="s">
        <v>27</v>
      </c>
      <c r="D30" s="155"/>
      <c r="E30" s="155"/>
      <c r="F30" s="174"/>
      <c r="G30" s="89"/>
      <c r="H30" s="81"/>
      <c r="I30" s="81"/>
      <c r="J30" s="82"/>
      <c r="K30" s="90"/>
    </row>
    <row r="31" spans="1:11" ht="27.75" customHeight="1">
      <c r="A31" s="71">
        <v>17</v>
      </c>
      <c r="B31" s="71">
        <v>400</v>
      </c>
      <c r="C31" s="167" t="s">
        <v>18</v>
      </c>
      <c r="D31" s="155" t="s">
        <v>6</v>
      </c>
      <c r="E31" s="155" t="s">
        <v>10</v>
      </c>
      <c r="F31" s="174">
        <v>50000</v>
      </c>
      <c r="G31" s="91"/>
      <c r="H31" s="83"/>
      <c r="I31" s="84"/>
      <c r="J31" s="84"/>
      <c r="K31" s="92"/>
    </row>
    <row r="32" spans="1:11" ht="27.75" customHeight="1">
      <c r="A32" s="71">
        <v>18</v>
      </c>
      <c r="B32" s="71">
        <v>402</v>
      </c>
      <c r="C32" s="167" t="s">
        <v>18</v>
      </c>
      <c r="D32" s="155" t="s">
        <v>6</v>
      </c>
      <c r="E32" s="155" t="s">
        <v>23</v>
      </c>
      <c r="F32" s="174">
        <v>45000</v>
      </c>
      <c r="G32" s="91"/>
      <c r="H32" s="83"/>
      <c r="I32" s="84"/>
      <c r="J32" s="84"/>
      <c r="K32" s="92"/>
    </row>
    <row r="33" spans="1:11" ht="27.75" customHeight="1">
      <c r="A33" s="71">
        <v>19</v>
      </c>
      <c r="B33" s="71">
        <v>403</v>
      </c>
      <c r="C33" s="167" t="s">
        <v>18</v>
      </c>
      <c r="D33" s="168" t="s">
        <v>6</v>
      </c>
      <c r="E33" s="168" t="s">
        <v>23</v>
      </c>
      <c r="F33" s="174">
        <v>45000</v>
      </c>
      <c r="G33" s="252" t="s">
        <v>226</v>
      </c>
      <c r="H33" s="83"/>
      <c r="I33" s="84"/>
      <c r="J33" s="84"/>
      <c r="K33" s="92"/>
    </row>
    <row r="34" spans="1:11" ht="27.75" customHeight="1">
      <c r="A34" s="71">
        <v>20</v>
      </c>
      <c r="B34" s="71">
        <v>415</v>
      </c>
      <c r="C34" s="167" t="s">
        <v>11</v>
      </c>
      <c r="D34" s="168" t="s">
        <v>7</v>
      </c>
      <c r="E34" s="168" t="s">
        <v>14</v>
      </c>
      <c r="F34" s="174">
        <v>40000</v>
      </c>
      <c r="G34" s="91"/>
      <c r="H34" s="83"/>
      <c r="I34" s="84"/>
      <c r="J34" s="84"/>
      <c r="K34" s="92"/>
    </row>
    <row r="35" spans="1:11" ht="27.75" customHeight="1">
      <c r="A35" s="31">
        <v>21</v>
      </c>
      <c r="B35" s="31">
        <v>416</v>
      </c>
      <c r="C35" s="169" t="s">
        <v>11</v>
      </c>
      <c r="D35" s="168" t="s">
        <v>7</v>
      </c>
      <c r="E35" s="168" t="s">
        <v>13</v>
      </c>
      <c r="F35" s="175">
        <v>35000</v>
      </c>
      <c r="G35" s="93"/>
      <c r="H35" s="85"/>
      <c r="I35" s="86"/>
      <c r="J35" s="87"/>
      <c r="K35" s="90"/>
    </row>
    <row r="36" spans="1:11" ht="27.75" customHeight="1">
      <c r="A36" s="31">
        <v>22</v>
      </c>
      <c r="B36" s="31">
        <v>419</v>
      </c>
      <c r="C36" s="169" t="s">
        <v>11</v>
      </c>
      <c r="D36" s="168" t="s">
        <v>7</v>
      </c>
      <c r="E36" s="168" t="s">
        <v>13</v>
      </c>
      <c r="F36" s="175">
        <v>35000</v>
      </c>
      <c r="G36" s="93"/>
      <c r="H36" s="85"/>
      <c r="I36" s="86"/>
      <c r="J36" s="87"/>
      <c r="K36" s="90"/>
    </row>
    <row r="37" spans="1:11" ht="27.75" customHeight="1">
      <c r="A37" s="35"/>
      <c r="B37" s="35"/>
      <c r="C37" s="171" t="s">
        <v>109</v>
      </c>
      <c r="D37" s="155"/>
      <c r="E37" s="155"/>
      <c r="F37" s="174"/>
      <c r="G37" s="94"/>
      <c r="H37" s="80"/>
      <c r="I37" s="88"/>
      <c r="J37" s="88"/>
      <c r="K37" s="95"/>
    </row>
    <row r="38" spans="1:11" ht="27.75" customHeight="1">
      <c r="A38" s="71">
        <v>23</v>
      </c>
      <c r="B38" s="71">
        <v>509</v>
      </c>
      <c r="C38" s="167" t="s">
        <v>110</v>
      </c>
      <c r="D38" s="155" t="s">
        <v>6</v>
      </c>
      <c r="E38" s="155" t="s">
        <v>10</v>
      </c>
      <c r="F38" s="174">
        <v>50000</v>
      </c>
      <c r="G38" s="91"/>
      <c r="H38" s="83"/>
      <c r="I38" s="84"/>
      <c r="J38" s="84"/>
      <c r="K38" s="92"/>
    </row>
    <row r="39" spans="1:11" ht="28.5" customHeight="1">
      <c r="A39" s="34">
        <v>24</v>
      </c>
      <c r="B39" s="34">
        <v>515</v>
      </c>
      <c r="C39" s="172" t="s">
        <v>111</v>
      </c>
      <c r="D39" s="173" t="s">
        <v>7</v>
      </c>
      <c r="E39" s="173" t="s">
        <v>13</v>
      </c>
      <c r="F39" s="176">
        <v>35000</v>
      </c>
      <c r="G39" s="96"/>
      <c r="H39" s="97"/>
      <c r="I39" s="98"/>
      <c r="J39" s="98"/>
      <c r="K39" s="99"/>
    </row>
    <row r="40" spans="1:11" ht="24">
      <c r="A40" s="13"/>
      <c r="B40" s="292" t="s">
        <v>112</v>
      </c>
      <c r="C40" s="292"/>
      <c r="D40" s="292"/>
      <c r="E40" s="292"/>
      <c r="F40" s="292"/>
      <c r="G40" s="292"/>
      <c r="H40" s="292"/>
      <c r="I40" s="292"/>
      <c r="J40" s="292"/>
      <c r="K40" s="292"/>
    </row>
    <row r="41" spans="1:11" ht="24">
      <c r="A41" s="179" t="s">
        <v>188</v>
      </c>
      <c r="B41" s="180"/>
      <c r="C41" s="181"/>
      <c r="D41" s="182"/>
      <c r="E41" s="182"/>
      <c r="F41" s="13"/>
      <c r="G41" s="13"/>
      <c r="H41" s="13"/>
      <c r="I41" s="13"/>
      <c r="J41" s="13"/>
      <c r="K41" s="13"/>
    </row>
    <row r="42" spans="1:11" ht="24">
      <c r="A42" s="179"/>
      <c r="B42" s="180"/>
      <c r="C42" s="181"/>
      <c r="D42" s="182"/>
      <c r="E42" s="182"/>
      <c r="F42" s="13"/>
      <c r="G42" s="13"/>
      <c r="H42" s="13"/>
      <c r="I42" s="13"/>
      <c r="J42" s="13"/>
      <c r="K42" s="13"/>
    </row>
    <row r="43" spans="1:11" ht="24">
      <c r="A43" s="127"/>
      <c r="B43" s="182"/>
      <c r="C43" s="182"/>
      <c r="D43" s="182"/>
      <c r="E43" s="182"/>
      <c r="F43" s="13"/>
      <c r="G43" s="13"/>
      <c r="H43" s="13"/>
      <c r="I43" s="13"/>
      <c r="J43" s="13"/>
      <c r="K43" s="13"/>
    </row>
    <row r="44" spans="1:11" ht="24">
      <c r="A44" s="127"/>
      <c r="B44" s="182"/>
      <c r="C44" s="182"/>
      <c r="D44" s="182"/>
      <c r="E44" s="182"/>
      <c r="F44" s="13"/>
      <c r="G44" s="13"/>
      <c r="H44" s="13"/>
      <c r="I44" s="13"/>
      <c r="J44" s="13"/>
      <c r="K44" s="13"/>
    </row>
    <row r="45" spans="1:11" ht="2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24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24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24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2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13">
    <mergeCell ref="A1:K1"/>
    <mergeCell ref="A2:K2"/>
    <mergeCell ref="A3:K3"/>
    <mergeCell ref="A4:K4"/>
    <mergeCell ref="B40:K40"/>
    <mergeCell ref="G23:K23"/>
    <mergeCell ref="F6:F8"/>
    <mergeCell ref="G6:K8"/>
    <mergeCell ref="A6:A8"/>
    <mergeCell ref="B6:B8"/>
    <mergeCell ref="C6:C8"/>
    <mergeCell ref="D6:D8"/>
    <mergeCell ref="E6:E8"/>
  </mergeCells>
  <pageMargins left="0.73622047199999996" right="0.53740157499999996" top="0.74803149606299202" bottom="0.73622047199999996" header="0.31496062992126" footer="0.31496062992126"/>
  <pageSetup paperSize="9" scale="75" orientation="landscape" r:id="rId1"/>
  <headerFooter>
    <oddHeader>&amp;L&amp;"TH SarabunPSK,Bold"&amp;18&amp;Uตัวอย่าง&amp;R&amp;"TH SarabunPSK,Bold"&amp;16แบบ คปร. 1</oddHeader>
  </headerFooter>
  <rowBreaks count="1" manualBreakCount="1">
    <brk id="25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"/>
  <sheetViews>
    <sheetView zoomScaleNormal="100" zoomScaleSheetLayoutView="120" zoomScalePageLayoutView="80" workbookViewId="0">
      <selection activeCell="G21" sqref="G21"/>
    </sheetView>
  </sheetViews>
  <sheetFormatPr defaultColWidth="9.140625" defaultRowHeight="15"/>
  <cols>
    <col min="1" max="1" width="8.42578125" style="33" customWidth="1"/>
    <col min="2" max="2" width="9.140625" style="33"/>
    <col min="3" max="3" width="25.85546875" style="33" customWidth="1"/>
    <col min="4" max="4" width="12.42578125" style="33" customWidth="1"/>
    <col min="5" max="5" width="21.140625" style="33" customWidth="1"/>
    <col min="6" max="6" width="16.42578125" style="33" customWidth="1"/>
    <col min="7" max="7" width="87.42578125" style="33" customWidth="1"/>
    <col min="8" max="16384" width="9.140625" style="33"/>
  </cols>
  <sheetData>
    <row r="1" spans="1:7" ht="25.9" customHeight="1">
      <c r="A1" s="344" t="s">
        <v>190</v>
      </c>
      <c r="B1" s="344"/>
      <c r="C1" s="344"/>
      <c r="D1" s="344"/>
      <c r="E1" s="344"/>
      <c r="F1" s="344"/>
      <c r="G1" s="344"/>
    </row>
    <row r="2" spans="1:7" ht="24">
      <c r="A2" s="290" t="s">
        <v>90</v>
      </c>
      <c r="B2" s="290"/>
      <c r="C2" s="290"/>
      <c r="D2" s="290"/>
      <c r="E2" s="290"/>
      <c r="F2" s="290"/>
      <c r="G2" s="290"/>
    </row>
    <row r="3" spans="1:7" s="15" customFormat="1" ht="24.6" customHeight="1">
      <c r="A3" s="291" t="s">
        <v>229</v>
      </c>
      <c r="B3" s="291"/>
      <c r="C3" s="291"/>
      <c r="D3" s="291"/>
      <c r="E3" s="291"/>
      <c r="F3" s="291"/>
      <c r="G3" s="291"/>
    </row>
    <row r="4" spans="1:7" s="15" customFormat="1" ht="7.9" customHeight="1">
      <c r="A4" s="116"/>
      <c r="B4" s="116"/>
      <c r="C4" s="116"/>
      <c r="D4" s="116"/>
      <c r="E4" s="116"/>
      <c r="F4" s="116"/>
      <c r="G4" s="116"/>
    </row>
    <row r="5" spans="1:7" s="15" customFormat="1" ht="24">
      <c r="A5" s="314" t="s">
        <v>4</v>
      </c>
      <c r="B5" s="314" t="s">
        <v>1</v>
      </c>
      <c r="C5" s="314" t="s">
        <v>31</v>
      </c>
      <c r="D5" s="314" t="s">
        <v>32</v>
      </c>
      <c r="E5" s="135" t="s">
        <v>132</v>
      </c>
      <c r="F5" s="135" t="s">
        <v>134</v>
      </c>
      <c r="G5" s="315" t="s">
        <v>5</v>
      </c>
    </row>
    <row r="6" spans="1:7" ht="25.15" customHeight="1">
      <c r="A6" s="314"/>
      <c r="B6" s="314"/>
      <c r="C6" s="314"/>
      <c r="D6" s="314"/>
      <c r="E6" s="136" t="s">
        <v>133</v>
      </c>
      <c r="F6" s="136" t="s">
        <v>135</v>
      </c>
      <c r="G6" s="315"/>
    </row>
    <row r="7" spans="1:7" ht="24">
      <c r="A7" s="130"/>
      <c r="B7" s="130"/>
      <c r="C7" s="195" t="s">
        <v>30</v>
      </c>
      <c r="D7" s="130"/>
      <c r="E7" s="196"/>
      <c r="F7" s="130"/>
      <c r="G7" s="27"/>
    </row>
    <row r="8" spans="1:7" ht="24">
      <c r="A8" s="155">
        <v>1</v>
      </c>
      <c r="B8" s="168" t="s">
        <v>201</v>
      </c>
      <c r="C8" s="167" t="s">
        <v>9</v>
      </c>
      <c r="D8" s="155" t="s">
        <v>6</v>
      </c>
      <c r="E8" s="191" t="s">
        <v>16</v>
      </c>
      <c r="F8" s="192">
        <v>15000</v>
      </c>
      <c r="G8" s="28"/>
    </row>
    <row r="9" spans="1:7" ht="24">
      <c r="A9" s="173">
        <v>2</v>
      </c>
      <c r="B9" s="202" t="s">
        <v>202</v>
      </c>
      <c r="C9" s="172" t="s">
        <v>9</v>
      </c>
      <c r="D9" s="173" t="s">
        <v>6</v>
      </c>
      <c r="E9" s="193" t="s">
        <v>16</v>
      </c>
      <c r="F9" s="194">
        <v>15000</v>
      </c>
      <c r="G9" s="26"/>
    </row>
    <row r="10" spans="1:7" ht="24">
      <c r="A10" s="189"/>
      <c r="B10" s="335" t="s">
        <v>172</v>
      </c>
      <c r="C10" s="336"/>
      <c r="D10" s="336"/>
      <c r="E10" s="336"/>
      <c r="F10" s="336"/>
      <c r="G10" s="336"/>
    </row>
    <row r="11" spans="1:7" s="11" customFormat="1" ht="23.25" customHeight="1">
      <c r="A11" s="345" t="s">
        <v>183</v>
      </c>
      <c r="B11" s="345"/>
      <c r="C11" s="345"/>
      <c r="D11" s="345"/>
      <c r="E11" s="345"/>
      <c r="F11" s="345"/>
      <c r="G11" s="345"/>
    </row>
    <row r="12" spans="1:7" ht="24">
      <c r="A12" s="13"/>
      <c r="B12" s="321" t="s">
        <v>184</v>
      </c>
      <c r="C12" s="321"/>
      <c r="D12" s="321"/>
      <c r="E12" s="321"/>
      <c r="F12" s="321"/>
      <c r="G12" s="321"/>
    </row>
    <row r="13" spans="1:7" ht="24">
      <c r="A13" s="1" t="s">
        <v>227</v>
      </c>
      <c r="B13" s="157"/>
      <c r="C13" s="157"/>
      <c r="D13" s="157"/>
      <c r="E13" s="157"/>
      <c r="F13" s="157"/>
      <c r="G13" s="157"/>
    </row>
    <row r="14" spans="1:7" ht="24">
      <c r="A14" s="13" t="s">
        <v>219</v>
      </c>
      <c r="B14" s="157"/>
      <c r="C14" s="157"/>
      <c r="D14" s="157"/>
      <c r="E14" s="157"/>
      <c r="F14" s="157"/>
      <c r="G14" s="157"/>
    </row>
    <row r="15" spans="1:7" ht="24">
      <c r="A15" s="13"/>
      <c r="B15" s="13"/>
      <c r="C15" s="13"/>
      <c r="D15" s="13"/>
      <c r="E15" s="13"/>
      <c r="F15" s="13"/>
      <c r="G15" s="13"/>
    </row>
  </sheetData>
  <mergeCells count="11">
    <mergeCell ref="A1:G1"/>
    <mergeCell ref="A2:G2"/>
    <mergeCell ref="A11:G11"/>
    <mergeCell ref="B12:G12"/>
    <mergeCell ref="G5:G6"/>
    <mergeCell ref="A3:G3"/>
    <mergeCell ref="A5:A6"/>
    <mergeCell ref="B5:B6"/>
    <mergeCell ref="C5:C6"/>
    <mergeCell ref="D5:D6"/>
    <mergeCell ref="B10:G10"/>
  </mergeCells>
  <pageMargins left="0.65625" right="0.28740157500000002" top="0.7265625" bottom="0.43307086614173201" header="7.8740157480315001E-2" footer="3.9370078740157501E-2"/>
  <pageSetup paperSize="9" scale="75" fitToHeight="2" orientation="landscape" r:id="rId1"/>
  <headerFooter>
    <oddHeader>&amp;L&amp;"TH SarabunPSK,Bold"&amp;18&amp;U
ตัวอย่าง&amp;R&amp;"TH SarabunPSK,Bold"&amp;16
แบบ คปร. 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2"/>
  <sheetViews>
    <sheetView zoomScaleNormal="100" zoomScaleSheetLayoutView="112" zoomScalePageLayoutView="80" workbookViewId="0">
      <selection activeCell="H24" sqref="H24"/>
    </sheetView>
  </sheetViews>
  <sheetFormatPr defaultColWidth="9.140625" defaultRowHeight="15"/>
  <cols>
    <col min="1" max="1" width="8.28515625" style="33" customWidth="1"/>
    <col min="2" max="2" width="10.28515625" style="33" customWidth="1"/>
    <col min="3" max="3" width="26.85546875" style="33" customWidth="1"/>
    <col min="4" max="4" width="13.42578125" style="33" customWidth="1"/>
    <col min="5" max="5" width="18.7109375" style="33" customWidth="1"/>
    <col min="6" max="6" width="14.5703125" style="33" customWidth="1"/>
    <col min="7" max="7" width="16.7109375" style="33" customWidth="1"/>
    <col min="8" max="8" width="71.5703125" style="33" customWidth="1"/>
    <col min="9" max="16384" width="9.140625" style="33"/>
  </cols>
  <sheetData>
    <row r="1" spans="1:8" ht="24.6" customHeight="1">
      <c r="A1" s="344" t="s">
        <v>191</v>
      </c>
      <c r="B1" s="344"/>
      <c r="C1" s="344"/>
      <c r="D1" s="344"/>
      <c r="E1" s="344"/>
      <c r="F1" s="344"/>
      <c r="G1" s="344"/>
      <c r="H1" s="344"/>
    </row>
    <row r="2" spans="1:8" ht="24">
      <c r="A2" s="290" t="s">
        <v>90</v>
      </c>
      <c r="B2" s="290"/>
      <c r="C2" s="290"/>
      <c r="D2" s="290"/>
      <c r="E2" s="290"/>
      <c r="F2" s="290"/>
      <c r="G2" s="290"/>
      <c r="H2" s="290"/>
    </row>
    <row r="3" spans="1:8" ht="24">
      <c r="A3" s="290" t="s">
        <v>0</v>
      </c>
      <c r="B3" s="290"/>
      <c r="C3" s="290"/>
      <c r="D3" s="290"/>
      <c r="E3" s="290"/>
      <c r="F3" s="290"/>
      <c r="G3" s="290"/>
      <c r="H3" s="290"/>
    </row>
    <row r="4" spans="1:8" ht="7.9" customHeight="1">
      <c r="A4" s="1"/>
      <c r="B4" s="1"/>
      <c r="C4" s="1"/>
      <c r="D4" s="1"/>
      <c r="E4" s="1"/>
      <c r="F4" s="1"/>
      <c r="G4" s="13"/>
      <c r="H4" s="13"/>
    </row>
    <row r="5" spans="1:8" ht="33" customHeight="1">
      <c r="A5" s="296" t="s">
        <v>4</v>
      </c>
      <c r="B5" s="296" t="s">
        <v>1</v>
      </c>
      <c r="C5" s="296" t="s">
        <v>31</v>
      </c>
      <c r="D5" s="296" t="s">
        <v>57</v>
      </c>
      <c r="E5" s="296" t="s">
        <v>8</v>
      </c>
      <c r="F5" s="296" t="s">
        <v>56</v>
      </c>
      <c r="G5" s="123" t="s">
        <v>125</v>
      </c>
      <c r="H5" s="296" t="s">
        <v>58</v>
      </c>
    </row>
    <row r="6" spans="1:8" ht="24" customHeight="1">
      <c r="A6" s="298"/>
      <c r="B6" s="298"/>
      <c r="C6" s="298"/>
      <c r="D6" s="298"/>
      <c r="E6" s="298"/>
      <c r="F6" s="298"/>
      <c r="G6" s="215" t="s">
        <v>126</v>
      </c>
      <c r="H6" s="298"/>
    </row>
    <row r="7" spans="1:8" ht="24" customHeight="1">
      <c r="A7" s="118"/>
      <c r="B7" s="118"/>
      <c r="C7" s="131" t="s">
        <v>27</v>
      </c>
      <c r="D7" s="118"/>
      <c r="E7" s="118"/>
      <c r="F7" s="118"/>
      <c r="G7" s="122"/>
      <c r="H7" s="118"/>
    </row>
    <row r="8" spans="1:8" ht="24" customHeight="1">
      <c r="A8" s="57">
        <v>1</v>
      </c>
      <c r="B8" s="73">
        <v>19</v>
      </c>
      <c r="C8" s="167" t="s">
        <v>136</v>
      </c>
      <c r="D8" s="155">
        <v>1</v>
      </c>
      <c r="E8" s="155" t="s">
        <v>138</v>
      </c>
      <c r="F8" s="155">
        <v>1103</v>
      </c>
      <c r="G8" s="178">
        <v>9400</v>
      </c>
      <c r="H8" s="167" t="s">
        <v>204</v>
      </c>
    </row>
    <row r="9" spans="1:8" ht="24" customHeight="1">
      <c r="A9" s="57">
        <v>2</v>
      </c>
      <c r="B9" s="73">
        <v>28</v>
      </c>
      <c r="C9" s="167" t="s">
        <v>139</v>
      </c>
      <c r="D9" s="155">
        <v>2</v>
      </c>
      <c r="E9" s="155" t="s">
        <v>138</v>
      </c>
      <c r="F9" s="155">
        <v>1405</v>
      </c>
      <c r="G9" s="178">
        <v>19000</v>
      </c>
      <c r="H9" s="167" t="s">
        <v>206</v>
      </c>
    </row>
    <row r="10" spans="1:8" ht="24" customHeight="1">
      <c r="A10" s="117">
        <v>3</v>
      </c>
      <c r="B10" s="74">
        <v>29</v>
      </c>
      <c r="C10" s="172" t="s">
        <v>140</v>
      </c>
      <c r="D10" s="173" t="s">
        <v>137</v>
      </c>
      <c r="E10" s="173" t="s">
        <v>138</v>
      </c>
      <c r="F10" s="173">
        <v>1408</v>
      </c>
      <c r="G10" s="190">
        <v>25000</v>
      </c>
      <c r="H10" s="172" t="s">
        <v>205</v>
      </c>
    </row>
    <row r="11" spans="1:8" ht="24" customHeight="1">
      <c r="A11" s="145"/>
      <c r="B11" s="347" t="s">
        <v>91</v>
      </c>
      <c r="C11" s="348"/>
      <c r="D11" s="348"/>
      <c r="E11" s="348"/>
      <c r="F11" s="348"/>
      <c r="G11" s="348"/>
      <c r="H11" s="348"/>
    </row>
    <row r="12" spans="1:8" s="11" customFormat="1" ht="23.25" customHeight="1">
      <c r="A12" s="346" t="s">
        <v>207</v>
      </c>
      <c r="B12" s="345"/>
      <c r="C12" s="345"/>
      <c r="D12" s="345"/>
      <c r="E12" s="345"/>
      <c r="F12" s="345"/>
      <c r="G12" s="345"/>
    </row>
  </sheetData>
  <mergeCells count="12">
    <mergeCell ref="A12:G12"/>
    <mergeCell ref="B11:H11"/>
    <mergeCell ref="A3:H3"/>
    <mergeCell ref="A2:H2"/>
    <mergeCell ref="A1:H1"/>
    <mergeCell ref="A5:A6"/>
    <mergeCell ref="B5:B6"/>
    <mergeCell ref="C5:C6"/>
    <mergeCell ref="E5:E6"/>
    <mergeCell ref="F5:F6"/>
    <mergeCell ref="H5:H6"/>
    <mergeCell ref="D5:D6"/>
  </mergeCells>
  <pageMargins left="0.625" right="0.28740157500000002" top="0.765625" bottom="0.43307086614173201" header="7.8740157480315001E-2" footer="3.9370078740157501E-2"/>
  <pageSetup paperSize="9" scale="75" fitToHeight="2" orientation="landscape" r:id="rId1"/>
  <headerFooter>
    <oddHeader>&amp;L&amp;"TH SarabunPSK,Bold"&amp;18&amp;U
ตัวอย่าง&amp;R&amp;"TH SarabunPSK,Bold"&amp;16
แบบ คปร. 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3"/>
  <sheetViews>
    <sheetView zoomScaleNormal="100" zoomScaleSheetLayoutView="80" zoomScalePageLayoutView="80" workbookViewId="0">
      <selection activeCell="L18" sqref="L18:M18"/>
    </sheetView>
  </sheetViews>
  <sheetFormatPr defaultColWidth="9.140625" defaultRowHeight="24"/>
  <cols>
    <col min="1" max="1" width="14" style="13" customWidth="1"/>
    <col min="2" max="2" width="13.85546875" style="13" customWidth="1"/>
    <col min="3" max="3" width="15.42578125" style="13" customWidth="1"/>
    <col min="4" max="4" width="10.5703125" style="48" customWidth="1"/>
    <col min="5" max="9" width="10.5703125" style="13" customWidth="1"/>
    <col min="10" max="10" width="8.85546875" style="13" customWidth="1"/>
    <col min="11" max="11" width="2.85546875" style="13" customWidth="1"/>
    <col min="12" max="12" width="6.140625" style="13" customWidth="1"/>
    <col min="13" max="13" width="57.140625" style="13" customWidth="1"/>
    <col min="14" max="14" width="19.140625" style="13" customWidth="1"/>
    <col min="15" max="15" width="15.5703125" style="13" customWidth="1"/>
    <col min="16" max="16" width="10.85546875" style="13" customWidth="1"/>
    <col min="17" max="18" width="15.85546875" style="13" customWidth="1"/>
    <col min="19" max="19" width="12.5703125" style="13" customWidth="1"/>
    <col min="20" max="20" width="11.42578125" style="13" customWidth="1"/>
    <col min="21" max="21" width="16.140625" style="13" customWidth="1"/>
    <col min="22" max="16384" width="9.140625" style="13"/>
  </cols>
  <sheetData>
    <row r="1" spans="1:13" ht="24.6" customHeight="1">
      <c r="A1" s="344" t="s">
        <v>192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>
      <c r="A2" s="290" t="s">
        <v>90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s="1" customFormat="1" ht="24.6" customHeight="1">
      <c r="A4" s="229" t="s">
        <v>97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s="132" customFormat="1" ht="7.9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 s="2" customFormat="1" ht="24.6" customHeight="1">
      <c r="A6" s="141" t="s">
        <v>66</v>
      </c>
      <c r="B6" s="141" t="s">
        <v>95</v>
      </c>
      <c r="C6" s="147" t="s">
        <v>87</v>
      </c>
      <c r="D6" s="355" t="s">
        <v>96</v>
      </c>
      <c r="E6" s="356"/>
      <c r="F6" s="356"/>
      <c r="G6" s="356"/>
      <c r="H6" s="356"/>
      <c r="I6" s="356"/>
      <c r="J6" s="356"/>
      <c r="K6" s="357"/>
      <c r="L6" s="355" t="s">
        <v>5</v>
      </c>
      <c r="M6" s="357"/>
    </row>
    <row r="7" spans="1:13" s="2" customFormat="1" ht="25.15" customHeight="1">
      <c r="A7" s="143" t="s">
        <v>82</v>
      </c>
      <c r="B7" s="143" t="s">
        <v>94</v>
      </c>
      <c r="C7" s="143" t="s">
        <v>82</v>
      </c>
      <c r="D7" s="139" t="s">
        <v>81</v>
      </c>
      <c r="E7" s="139" t="s">
        <v>75</v>
      </c>
      <c r="F7" s="139" t="s">
        <v>73</v>
      </c>
      <c r="G7" s="137" t="s">
        <v>59</v>
      </c>
      <c r="H7" s="139" t="s">
        <v>74</v>
      </c>
      <c r="I7" s="139" t="s">
        <v>60</v>
      </c>
      <c r="J7" s="308" t="s">
        <v>144</v>
      </c>
      <c r="K7" s="310"/>
      <c r="L7" s="358"/>
      <c r="M7" s="360"/>
    </row>
    <row r="8" spans="1:13" s="2" customFormat="1" ht="25.9" customHeight="1">
      <c r="A8" s="226">
        <v>5002</v>
      </c>
      <c r="B8" s="226">
        <v>4926</v>
      </c>
      <c r="C8" s="226" t="s">
        <v>230</v>
      </c>
      <c r="D8" s="152">
        <v>35</v>
      </c>
      <c r="E8" s="152">
        <v>6</v>
      </c>
      <c r="F8" s="152">
        <v>8</v>
      </c>
      <c r="G8" s="227">
        <v>3</v>
      </c>
      <c r="H8" s="152">
        <v>24</v>
      </c>
      <c r="I8" s="152" t="s">
        <v>77</v>
      </c>
      <c r="J8" s="349" t="s">
        <v>33</v>
      </c>
      <c r="K8" s="350"/>
      <c r="L8" s="368"/>
      <c r="M8" s="370"/>
    </row>
    <row r="9" spans="1:13" s="2" customFormat="1" ht="8.25" customHeight="1">
      <c r="A9" s="217"/>
      <c r="B9" s="217"/>
      <c r="C9" s="217"/>
      <c r="D9" s="144"/>
      <c r="E9" s="217"/>
      <c r="F9" s="217"/>
      <c r="G9" s="371"/>
      <c r="H9" s="371"/>
      <c r="I9" s="217"/>
      <c r="J9" s="217"/>
      <c r="K9" s="217"/>
      <c r="L9" s="217"/>
      <c r="M9" s="217"/>
    </row>
    <row r="10" spans="1:13" s="2" customFormat="1" ht="22.5" customHeight="1">
      <c r="A10" s="229" t="s">
        <v>93</v>
      </c>
      <c r="B10" s="229"/>
      <c r="C10" s="229"/>
      <c r="D10" s="230"/>
      <c r="E10" s="231"/>
      <c r="F10" s="231"/>
      <c r="G10" s="367"/>
      <c r="H10" s="367"/>
      <c r="I10" s="231"/>
      <c r="J10" s="231"/>
      <c r="K10" s="231"/>
      <c r="L10" s="231"/>
      <c r="M10" s="231"/>
    </row>
    <row r="11" spans="1:13" s="133" customFormat="1" ht="7.5" customHeight="1">
      <c r="A11" s="218"/>
      <c r="B11" s="218"/>
      <c r="C11" s="218"/>
      <c r="D11" s="219"/>
      <c r="E11" s="220"/>
      <c r="F11" s="220"/>
      <c r="G11" s="219"/>
      <c r="H11" s="219"/>
      <c r="I11" s="220"/>
      <c r="J11" s="220"/>
      <c r="K11" s="220"/>
      <c r="L11" s="220"/>
      <c r="M11" s="220"/>
    </row>
    <row r="12" spans="1:13" s="2" customFormat="1" ht="25.5" customHeight="1">
      <c r="A12" s="368" t="s">
        <v>142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70"/>
      <c r="L12" s="356" t="s">
        <v>5</v>
      </c>
      <c r="M12" s="357"/>
    </row>
    <row r="13" spans="1:13" s="2" customFormat="1" ht="25.15" customHeight="1">
      <c r="A13" s="355" t="s">
        <v>141</v>
      </c>
      <c r="B13" s="356"/>
      <c r="C13" s="357"/>
      <c r="D13" s="141" t="s">
        <v>76</v>
      </c>
      <c r="E13" s="355" t="s">
        <v>143</v>
      </c>
      <c r="F13" s="356"/>
      <c r="G13" s="356"/>
      <c r="H13" s="356"/>
      <c r="I13" s="356"/>
      <c r="J13" s="356"/>
      <c r="K13" s="357"/>
      <c r="L13" s="372"/>
      <c r="M13" s="373"/>
    </row>
    <row r="14" spans="1:13" ht="25.15" customHeight="1">
      <c r="A14" s="358"/>
      <c r="B14" s="359"/>
      <c r="C14" s="360"/>
      <c r="D14" s="143" t="s">
        <v>82</v>
      </c>
      <c r="E14" s="358"/>
      <c r="F14" s="359"/>
      <c r="G14" s="359"/>
      <c r="H14" s="359"/>
      <c r="I14" s="359"/>
      <c r="J14" s="359"/>
      <c r="K14" s="360"/>
      <c r="L14" s="359"/>
      <c r="M14" s="360"/>
    </row>
    <row r="15" spans="1:13" ht="24.6" customHeight="1">
      <c r="A15" s="221" t="s">
        <v>83</v>
      </c>
      <c r="B15" s="222"/>
      <c r="C15" s="222"/>
      <c r="D15" s="61">
        <v>2</v>
      </c>
      <c r="E15" s="361" t="s">
        <v>193</v>
      </c>
      <c r="F15" s="362"/>
      <c r="G15" s="362"/>
      <c r="H15" s="362"/>
      <c r="I15" s="362"/>
      <c r="J15" s="362"/>
      <c r="K15" s="363"/>
      <c r="L15" s="374" t="s">
        <v>173</v>
      </c>
      <c r="M15" s="375"/>
    </row>
    <row r="16" spans="1:13" ht="24.6" customHeight="1">
      <c r="A16" s="223" t="s">
        <v>79</v>
      </c>
      <c r="B16" s="81"/>
      <c r="C16" s="81"/>
      <c r="D16" s="35">
        <v>15</v>
      </c>
      <c r="E16" s="293" t="s">
        <v>194</v>
      </c>
      <c r="F16" s="294"/>
      <c r="G16" s="294"/>
      <c r="H16" s="294"/>
      <c r="I16" s="294"/>
      <c r="J16" s="294"/>
      <c r="K16" s="295"/>
      <c r="L16" s="351" t="s">
        <v>231</v>
      </c>
      <c r="M16" s="352"/>
    </row>
    <row r="17" spans="1:13" ht="24.6" customHeight="1">
      <c r="A17" s="223" t="s">
        <v>80</v>
      </c>
      <c r="B17" s="81"/>
      <c r="C17" s="81"/>
      <c r="D17" s="35">
        <v>5</v>
      </c>
      <c r="E17" s="293" t="s">
        <v>194</v>
      </c>
      <c r="F17" s="294"/>
      <c r="G17" s="294"/>
      <c r="H17" s="294"/>
      <c r="I17" s="294"/>
      <c r="J17" s="294"/>
      <c r="K17" s="295"/>
      <c r="L17" s="351"/>
      <c r="M17" s="352"/>
    </row>
    <row r="18" spans="1:13" ht="24.6" customHeight="1">
      <c r="A18" s="223" t="s">
        <v>84</v>
      </c>
      <c r="B18" s="81"/>
      <c r="C18" s="81"/>
      <c r="D18" s="35">
        <v>3</v>
      </c>
      <c r="E18" s="293" t="s">
        <v>195</v>
      </c>
      <c r="F18" s="294"/>
      <c r="G18" s="294"/>
      <c r="H18" s="294"/>
      <c r="I18" s="294"/>
      <c r="J18" s="294"/>
      <c r="K18" s="295"/>
      <c r="L18" s="351"/>
      <c r="M18" s="352"/>
    </row>
    <row r="19" spans="1:13" ht="24.6" customHeight="1">
      <c r="A19" s="224" t="s">
        <v>78</v>
      </c>
      <c r="B19" s="225"/>
      <c r="C19" s="225"/>
      <c r="D19" s="34">
        <v>20</v>
      </c>
      <c r="E19" s="364" t="s">
        <v>196</v>
      </c>
      <c r="F19" s="365"/>
      <c r="G19" s="365"/>
      <c r="H19" s="365"/>
      <c r="I19" s="365"/>
      <c r="J19" s="365"/>
      <c r="K19" s="366"/>
      <c r="L19" s="353"/>
      <c r="M19" s="354"/>
    </row>
    <row r="20" spans="1:13" ht="24.6" customHeight="1">
      <c r="A20" s="308" t="s">
        <v>69</v>
      </c>
      <c r="B20" s="309"/>
      <c r="C20" s="310"/>
      <c r="D20" s="215">
        <f>SUM(D15:D19)</f>
        <v>45</v>
      </c>
      <c r="E20" s="308"/>
      <c r="F20" s="309"/>
      <c r="G20" s="309"/>
      <c r="H20" s="309"/>
      <c r="I20" s="309"/>
      <c r="J20" s="309"/>
      <c r="K20" s="309"/>
      <c r="L20" s="309"/>
      <c r="M20" s="310"/>
    </row>
    <row r="23" spans="1:13">
      <c r="A23" s="49"/>
      <c r="B23" s="49"/>
      <c r="C23" s="49"/>
      <c r="D23" s="50"/>
      <c r="E23" s="49"/>
      <c r="F23" s="49"/>
      <c r="G23" s="49"/>
      <c r="H23" s="49"/>
      <c r="I23" s="49"/>
      <c r="J23" s="49"/>
      <c r="K23" s="49"/>
      <c r="L23" s="49"/>
      <c r="M23" s="49"/>
    </row>
  </sheetData>
  <mergeCells count="26">
    <mergeCell ref="L16:M16"/>
    <mergeCell ref="A1:M1"/>
    <mergeCell ref="A2:M2"/>
    <mergeCell ref="A3:M3"/>
    <mergeCell ref="L6:M7"/>
    <mergeCell ref="L8:M8"/>
    <mergeCell ref="G9:H9"/>
    <mergeCell ref="D6:K6"/>
    <mergeCell ref="L12:M14"/>
    <mergeCell ref="L15:M15"/>
    <mergeCell ref="E20:M20"/>
    <mergeCell ref="A20:C20"/>
    <mergeCell ref="J7:K7"/>
    <mergeCell ref="J8:K8"/>
    <mergeCell ref="L17:M17"/>
    <mergeCell ref="L18:M18"/>
    <mergeCell ref="L19:M19"/>
    <mergeCell ref="A13:C14"/>
    <mergeCell ref="E13:K14"/>
    <mergeCell ref="E15:K15"/>
    <mergeCell ref="E16:K16"/>
    <mergeCell ref="E17:K17"/>
    <mergeCell ref="E18:K18"/>
    <mergeCell ref="E19:K19"/>
    <mergeCell ref="G10:H10"/>
    <mergeCell ref="A12:K12"/>
  </mergeCells>
  <pageMargins left="0.64687499999999998" right="0.28740157500000002" top="0.75" bottom="0.43307086614173201" header="7.8740157480315001E-2" footer="3.9370078740157501E-2"/>
  <pageSetup paperSize="9" scale="75" fitToHeight="2" orientation="landscape" r:id="rId1"/>
  <headerFooter>
    <oddHeader>&amp;L&amp;"TH SarabunPSK,Bold"&amp;18&amp;U
ตัวอย่าง&amp;R&amp;"TH SarabunPSK,Bold"&amp;16
แบบ คปร. 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0"/>
  <sheetViews>
    <sheetView zoomScaleNormal="100" zoomScaleSheetLayoutView="112" zoomScalePageLayoutView="80" workbookViewId="0">
      <selection activeCell="M17" sqref="M17"/>
    </sheetView>
  </sheetViews>
  <sheetFormatPr defaultColWidth="9.140625" defaultRowHeight="24"/>
  <cols>
    <col min="1" max="1" width="15.5703125" style="13" customWidth="1"/>
    <col min="2" max="2" width="13.42578125" style="48" customWidth="1"/>
    <col min="3" max="3" width="22.140625" style="48" customWidth="1"/>
    <col min="4" max="4" width="16.5703125" style="13" customWidth="1"/>
    <col min="5" max="5" width="13.140625" style="13" customWidth="1"/>
    <col min="6" max="6" width="11" style="13" customWidth="1"/>
    <col min="7" max="7" width="0.140625" style="13" hidden="1" customWidth="1"/>
    <col min="8" max="8" width="16.5703125" style="13" customWidth="1"/>
    <col min="9" max="9" width="13.28515625" style="13" customWidth="1"/>
    <col min="10" max="10" width="19.28515625" style="13" customWidth="1"/>
    <col min="11" max="11" width="8.42578125" style="13" customWidth="1"/>
    <col min="12" max="12" width="9.7109375" style="13" customWidth="1"/>
    <col min="13" max="13" width="22" style="13" customWidth="1"/>
    <col min="14" max="14" width="19.140625" style="13" customWidth="1"/>
    <col min="15" max="15" width="15.5703125" style="13" customWidth="1"/>
    <col min="16" max="16" width="10.85546875" style="13" customWidth="1"/>
    <col min="17" max="18" width="15.85546875" style="13" customWidth="1"/>
    <col min="19" max="19" width="12.5703125" style="13" customWidth="1"/>
    <col min="20" max="20" width="11.42578125" style="13" customWidth="1"/>
    <col min="21" max="21" width="16.140625" style="13" customWidth="1"/>
    <col min="22" max="16384" width="9.140625" style="13"/>
  </cols>
  <sheetData>
    <row r="1" spans="1:13">
      <c r="A1" s="344" t="s">
        <v>223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>
      <c r="A2" s="290" t="s">
        <v>90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>
      <c r="A3" s="229" t="s">
        <v>145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s="228" customFormat="1" ht="7.1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>
      <c r="A5" s="296" t="s">
        <v>224</v>
      </c>
      <c r="B5" s="357" t="s">
        <v>70</v>
      </c>
      <c r="C5" s="357"/>
      <c r="D5" s="329"/>
      <c r="E5" s="329"/>
      <c r="F5" s="329"/>
      <c r="G5" s="329" t="s">
        <v>71</v>
      </c>
      <c r="H5" s="329"/>
      <c r="I5" s="329"/>
      <c r="J5" s="329"/>
      <c r="K5" s="329"/>
      <c r="L5" s="355"/>
      <c r="M5" s="141" t="s">
        <v>106</v>
      </c>
    </row>
    <row r="6" spans="1:13">
      <c r="A6" s="330"/>
      <c r="B6" s="146" t="s">
        <v>65</v>
      </c>
      <c r="C6" s="147" t="s">
        <v>102</v>
      </c>
      <c r="D6" s="141" t="s">
        <v>64</v>
      </c>
      <c r="E6" s="357" t="s">
        <v>100</v>
      </c>
      <c r="F6" s="329" t="s">
        <v>43</v>
      </c>
      <c r="G6" s="141" t="s">
        <v>63</v>
      </c>
      <c r="H6" s="141" t="s">
        <v>103</v>
      </c>
      <c r="I6" s="141" t="s">
        <v>103</v>
      </c>
      <c r="J6" s="141" t="s">
        <v>103</v>
      </c>
      <c r="K6" s="329" t="s">
        <v>100</v>
      </c>
      <c r="L6" s="355" t="s">
        <v>43</v>
      </c>
      <c r="M6" s="142" t="s">
        <v>66</v>
      </c>
    </row>
    <row r="7" spans="1:13">
      <c r="A7" s="330"/>
      <c r="B7" s="148" t="s">
        <v>101</v>
      </c>
      <c r="C7" s="149" t="s">
        <v>72</v>
      </c>
      <c r="D7" s="330" t="s">
        <v>127</v>
      </c>
      <c r="E7" s="373"/>
      <c r="F7" s="330"/>
      <c r="G7" s="142"/>
      <c r="H7" s="330" t="s">
        <v>174</v>
      </c>
      <c r="I7" s="330" t="s">
        <v>99</v>
      </c>
      <c r="J7" s="142" t="s">
        <v>104</v>
      </c>
      <c r="K7" s="330"/>
      <c r="L7" s="376"/>
      <c r="M7" s="142" t="s">
        <v>67</v>
      </c>
    </row>
    <row r="8" spans="1:13">
      <c r="A8" s="331"/>
      <c r="B8" s="150" t="s">
        <v>68</v>
      </c>
      <c r="C8" s="151" t="s">
        <v>98</v>
      </c>
      <c r="D8" s="331"/>
      <c r="E8" s="360"/>
      <c r="F8" s="331"/>
      <c r="G8" s="143" t="s">
        <v>72</v>
      </c>
      <c r="H8" s="331"/>
      <c r="I8" s="331"/>
      <c r="J8" s="143" t="s">
        <v>105</v>
      </c>
      <c r="K8" s="331"/>
      <c r="L8" s="358"/>
      <c r="M8" s="143" t="s">
        <v>225</v>
      </c>
    </row>
    <row r="9" spans="1:13" ht="24.6" customHeight="1">
      <c r="A9" s="226">
        <v>5002</v>
      </c>
      <c r="B9" s="152">
        <v>20</v>
      </c>
      <c r="C9" s="152">
        <v>2</v>
      </c>
      <c r="D9" s="153" t="s">
        <v>33</v>
      </c>
      <c r="E9" s="152" t="s">
        <v>33</v>
      </c>
      <c r="F9" s="152">
        <v>22</v>
      </c>
      <c r="G9" s="152" t="s">
        <v>33</v>
      </c>
      <c r="H9" s="152">
        <v>2</v>
      </c>
      <c r="I9" s="152">
        <v>3</v>
      </c>
      <c r="J9" s="152" t="s">
        <v>33</v>
      </c>
      <c r="K9" s="152" t="s">
        <v>33</v>
      </c>
      <c r="L9" s="152">
        <f>SUM(H9:K9)</f>
        <v>5</v>
      </c>
      <c r="M9" s="226">
        <f>A9+F9-L9</f>
        <v>5019</v>
      </c>
    </row>
    <row r="10" spans="1:13">
      <c r="A10" s="2"/>
      <c r="B10" s="189"/>
      <c r="C10" s="189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mergeCells count="12">
    <mergeCell ref="A1:M1"/>
    <mergeCell ref="A2:M2"/>
    <mergeCell ref="H7:H8"/>
    <mergeCell ref="I7:I8"/>
    <mergeCell ref="D7:D8"/>
    <mergeCell ref="B5:F5"/>
    <mergeCell ref="G5:L5"/>
    <mergeCell ref="F6:F8"/>
    <mergeCell ref="L6:L8"/>
    <mergeCell ref="E6:E8"/>
    <mergeCell ref="K6:K8"/>
    <mergeCell ref="A5:A8"/>
  </mergeCells>
  <pageMargins left="0.6678082191780822" right="0.28740157500000002" top="0.75" bottom="0.43307086614173201" header="7.8740157480315001E-2" footer="3.9370078740157501E-2"/>
  <pageSetup paperSize="9" scale="75" fitToHeight="2" orientation="landscape" r:id="rId1"/>
  <headerFooter>
    <oddHeader>&amp;L&amp;"TH SarabunPSK,Bold"&amp;18&amp;U
ตัวอย่าง&amp;R&amp;"TH SarabunPSK,Bold"&amp;16
แบบ คปร. 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1"/>
  <sheetViews>
    <sheetView zoomScaleNormal="100" zoomScaleSheetLayoutView="112" zoomScalePageLayoutView="70" workbookViewId="0">
      <selection activeCell="K19" sqref="K19"/>
    </sheetView>
  </sheetViews>
  <sheetFormatPr defaultColWidth="9.140625" defaultRowHeight="15"/>
  <cols>
    <col min="1" max="1" width="6.7109375" style="33" customWidth="1"/>
    <col min="2" max="2" width="38.42578125" style="33" customWidth="1"/>
    <col min="3" max="3" width="10.7109375" style="33" customWidth="1"/>
    <col min="4" max="4" width="11" style="33" customWidth="1"/>
    <col min="5" max="5" width="9" style="33" customWidth="1"/>
    <col min="6" max="6" width="10.28515625" style="33" customWidth="1"/>
    <col min="7" max="7" width="9.42578125" style="33" customWidth="1"/>
    <col min="8" max="8" width="10.85546875" style="33" customWidth="1"/>
    <col min="9" max="9" width="10.7109375" style="33" customWidth="1"/>
    <col min="10" max="10" width="9.42578125" style="33" customWidth="1"/>
    <col min="11" max="11" width="55" style="33" customWidth="1"/>
    <col min="12" max="12" width="15.85546875" style="33" customWidth="1"/>
    <col min="13" max="13" width="11.42578125" style="33" customWidth="1"/>
    <col min="14" max="14" width="16.140625" style="33" customWidth="1"/>
    <col min="15" max="16384" width="9.140625" style="33"/>
  </cols>
  <sheetData>
    <row r="1" spans="1:14" ht="24.6" customHeight="1">
      <c r="A1" s="344" t="s">
        <v>197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47"/>
      <c r="M1" s="47"/>
      <c r="N1" s="47"/>
    </row>
    <row r="2" spans="1:14" ht="24">
      <c r="A2" s="380" t="s">
        <v>90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46"/>
      <c r="M2" s="46"/>
      <c r="N2" s="46"/>
    </row>
    <row r="3" spans="1:14" ht="24">
      <c r="A3" s="379" t="s">
        <v>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46"/>
      <c r="M3" s="46"/>
      <c r="N3" s="46"/>
    </row>
    <row r="4" spans="1:14" ht="7.15" customHeight="1">
      <c r="A4" s="264"/>
      <c r="B4" s="264"/>
      <c r="C4" s="265"/>
      <c r="D4" s="265"/>
      <c r="E4" s="264"/>
      <c r="F4" s="264"/>
      <c r="G4" s="264"/>
      <c r="H4" s="265"/>
      <c r="I4" s="265"/>
      <c r="J4" s="265"/>
      <c r="K4" s="265"/>
      <c r="L4" s="46"/>
      <c r="M4" s="46"/>
      <c r="N4" s="46"/>
    </row>
    <row r="5" spans="1:14" ht="24.6" customHeight="1">
      <c r="A5" s="383" t="s">
        <v>62</v>
      </c>
      <c r="B5" s="383" t="s">
        <v>85</v>
      </c>
      <c r="C5" s="384" t="s">
        <v>217</v>
      </c>
      <c r="D5" s="386"/>
      <c r="E5" s="385"/>
      <c r="F5" s="383" t="s">
        <v>88</v>
      </c>
      <c r="G5" s="383"/>
      <c r="H5" s="384" t="s">
        <v>199</v>
      </c>
      <c r="I5" s="386"/>
      <c r="J5" s="385"/>
      <c r="K5" s="377" t="s">
        <v>34</v>
      </c>
      <c r="L5" s="37"/>
      <c r="M5" s="37"/>
      <c r="N5" s="37"/>
    </row>
    <row r="6" spans="1:14" ht="24.6" customHeight="1">
      <c r="A6" s="383"/>
      <c r="B6" s="383"/>
      <c r="C6" s="377" t="s">
        <v>208</v>
      </c>
      <c r="D6" s="377" t="s">
        <v>232</v>
      </c>
      <c r="E6" s="377" t="s">
        <v>233</v>
      </c>
      <c r="F6" s="377" t="s">
        <v>234</v>
      </c>
      <c r="G6" s="377" t="s">
        <v>235</v>
      </c>
      <c r="H6" s="377" t="s">
        <v>208</v>
      </c>
      <c r="I6" s="377" t="s">
        <v>232</v>
      </c>
      <c r="J6" s="377" t="s">
        <v>233</v>
      </c>
      <c r="K6" s="381"/>
      <c r="L6" s="253"/>
      <c r="M6" s="253"/>
      <c r="N6" s="253"/>
    </row>
    <row r="7" spans="1:14" ht="55.15" customHeight="1">
      <c r="A7" s="383"/>
      <c r="B7" s="383"/>
      <c r="C7" s="378"/>
      <c r="D7" s="378"/>
      <c r="E7" s="378"/>
      <c r="F7" s="378"/>
      <c r="G7" s="378"/>
      <c r="H7" s="378"/>
      <c r="I7" s="378"/>
      <c r="J7" s="378"/>
      <c r="K7" s="378"/>
      <c r="L7" s="37"/>
      <c r="M7" s="37"/>
      <c r="N7" s="37"/>
    </row>
    <row r="8" spans="1:14" ht="24.6" customHeight="1">
      <c r="A8" s="266">
        <v>1</v>
      </c>
      <c r="B8" s="267" t="s">
        <v>203</v>
      </c>
      <c r="C8" s="268" t="s">
        <v>33</v>
      </c>
      <c r="D8" s="268" t="s">
        <v>33</v>
      </c>
      <c r="E8" s="268" t="s">
        <v>33</v>
      </c>
      <c r="F8" s="268" t="s">
        <v>33</v>
      </c>
      <c r="G8" s="268" t="s">
        <v>33</v>
      </c>
      <c r="H8" s="268" t="s">
        <v>33</v>
      </c>
      <c r="I8" s="268" t="s">
        <v>33</v>
      </c>
      <c r="J8" s="268" t="s">
        <v>33</v>
      </c>
      <c r="K8" s="269"/>
      <c r="L8" s="2"/>
      <c r="M8" s="2"/>
      <c r="N8" s="2"/>
    </row>
    <row r="9" spans="1:14" ht="24.6" customHeight="1">
      <c r="A9" s="270">
        <v>2</v>
      </c>
      <c r="B9" s="271" t="s">
        <v>213</v>
      </c>
      <c r="C9" s="168">
        <v>5</v>
      </c>
      <c r="D9" s="168">
        <v>5</v>
      </c>
      <c r="E9" s="168" t="s">
        <v>33</v>
      </c>
      <c r="F9" s="168">
        <v>5</v>
      </c>
      <c r="G9" s="272" t="s">
        <v>33</v>
      </c>
      <c r="H9" s="272" t="s">
        <v>221</v>
      </c>
      <c r="I9" s="272">
        <v>5</v>
      </c>
      <c r="J9" s="272">
        <v>3</v>
      </c>
      <c r="K9" s="273" t="s">
        <v>214</v>
      </c>
      <c r="L9" s="2"/>
      <c r="M9" s="2"/>
      <c r="N9" s="2"/>
    </row>
    <row r="10" spans="1:14" ht="24.6" customHeight="1">
      <c r="A10" s="270"/>
      <c r="B10" s="271" t="s">
        <v>212</v>
      </c>
      <c r="C10" s="168"/>
      <c r="D10" s="168"/>
      <c r="E10" s="168"/>
      <c r="F10" s="168"/>
      <c r="G10" s="272"/>
      <c r="H10" s="272"/>
      <c r="I10" s="272"/>
      <c r="J10" s="272"/>
      <c r="K10" s="273" t="s">
        <v>215</v>
      </c>
      <c r="L10" s="2"/>
      <c r="M10" s="2"/>
      <c r="N10" s="2"/>
    </row>
    <row r="11" spans="1:14" ht="24.6" customHeight="1">
      <c r="A11" s="274"/>
      <c r="B11" s="275"/>
      <c r="C11" s="168"/>
      <c r="D11" s="168"/>
      <c r="E11" s="168"/>
      <c r="F11" s="31"/>
      <c r="G11" s="272"/>
      <c r="H11" s="272"/>
      <c r="I11" s="272"/>
      <c r="J11" s="272"/>
      <c r="K11" s="273" t="s">
        <v>216</v>
      </c>
      <c r="L11" s="2"/>
      <c r="M11" s="2"/>
      <c r="N11" s="2"/>
    </row>
    <row r="12" spans="1:14" ht="24.6" customHeight="1">
      <c r="A12" s="270">
        <v>3</v>
      </c>
      <c r="B12" s="276" t="s">
        <v>209</v>
      </c>
      <c r="C12" s="168" t="s">
        <v>33</v>
      </c>
      <c r="D12" s="168" t="s">
        <v>33</v>
      </c>
      <c r="E12" s="168" t="s">
        <v>33</v>
      </c>
      <c r="F12" s="168" t="s">
        <v>33</v>
      </c>
      <c r="G12" s="168" t="s">
        <v>33</v>
      </c>
      <c r="H12" s="168" t="s">
        <v>33</v>
      </c>
      <c r="I12" s="168" t="s">
        <v>33</v>
      </c>
      <c r="J12" s="168" t="s">
        <v>33</v>
      </c>
      <c r="K12" s="273" t="s">
        <v>222</v>
      </c>
      <c r="L12" s="2"/>
      <c r="M12" s="2"/>
      <c r="N12" s="2"/>
    </row>
    <row r="13" spans="1:14" ht="24.6" customHeight="1">
      <c r="A13" s="270"/>
      <c r="B13" s="276" t="s">
        <v>210</v>
      </c>
      <c r="C13" s="168"/>
      <c r="D13" s="168"/>
      <c r="E13" s="168"/>
      <c r="F13" s="31"/>
      <c r="G13" s="272"/>
      <c r="H13" s="272"/>
      <c r="I13" s="272"/>
      <c r="J13" s="272"/>
      <c r="K13" s="273"/>
      <c r="L13" s="2"/>
      <c r="M13" s="2"/>
      <c r="N13" s="2"/>
    </row>
    <row r="14" spans="1:14" ht="24.6" customHeight="1">
      <c r="A14" s="270"/>
      <c r="B14" s="277" t="s">
        <v>211</v>
      </c>
      <c r="C14" s="278"/>
      <c r="D14" s="278"/>
      <c r="E14" s="278"/>
      <c r="F14" s="279"/>
      <c r="G14" s="280"/>
      <c r="H14" s="280"/>
      <c r="I14" s="280"/>
      <c r="J14" s="280"/>
      <c r="K14" s="281"/>
      <c r="L14" s="2"/>
      <c r="M14" s="2"/>
      <c r="N14" s="2"/>
    </row>
    <row r="15" spans="1:14" ht="24.6" customHeight="1">
      <c r="A15" s="270">
        <v>4</v>
      </c>
      <c r="B15" s="282" t="s">
        <v>86</v>
      </c>
      <c r="C15" s="278">
        <v>2</v>
      </c>
      <c r="D15" s="278">
        <v>2</v>
      </c>
      <c r="E15" s="278" t="s">
        <v>33</v>
      </c>
      <c r="F15" s="279" t="s">
        <v>33</v>
      </c>
      <c r="G15" s="283">
        <v>2</v>
      </c>
      <c r="H15" s="168" t="s">
        <v>33</v>
      </c>
      <c r="I15" s="168" t="s">
        <v>33</v>
      </c>
      <c r="J15" s="168" t="s">
        <v>33</v>
      </c>
      <c r="K15" s="284" t="s">
        <v>175</v>
      </c>
      <c r="L15" s="2"/>
      <c r="M15" s="2"/>
      <c r="N15" s="2"/>
    </row>
    <row r="16" spans="1:14" ht="24.6" customHeight="1">
      <c r="A16" s="384" t="s">
        <v>69</v>
      </c>
      <c r="B16" s="385"/>
      <c r="C16" s="156">
        <f>SUM(C9:C15)</f>
        <v>7</v>
      </c>
      <c r="D16" s="156">
        <f t="shared" ref="D16:J16" si="0">SUM(D9:D15)</f>
        <v>7</v>
      </c>
      <c r="E16" s="156" t="s">
        <v>33</v>
      </c>
      <c r="F16" s="156">
        <f t="shared" si="0"/>
        <v>5</v>
      </c>
      <c r="G16" s="156">
        <f t="shared" si="0"/>
        <v>2</v>
      </c>
      <c r="H16" s="156">
        <f t="shared" si="0"/>
        <v>0</v>
      </c>
      <c r="I16" s="156">
        <f t="shared" si="0"/>
        <v>5</v>
      </c>
      <c r="J16" s="156">
        <f t="shared" si="0"/>
        <v>3</v>
      </c>
      <c r="K16" s="285"/>
      <c r="L16" s="2"/>
      <c r="M16" s="2"/>
      <c r="N16" s="2"/>
    </row>
    <row r="17" spans="1:14" ht="24" customHeight="1">
      <c r="A17" s="286"/>
      <c r="B17" s="287"/>
      <c r="C17" s="51"/>
      <c r="D17" s="51"/>
      <c r="E17" s="41"/>
      <c r="F17" s="42"/>
      <c r="G17" s="42"/>
      <c r="H17" s="42"/>
      <c r="I17" s="42"/>
      <c r="J17" s="42"/>
      <c r="K17" s="288" t="s">
        <v>199</v>
      </c>
      <c r="L17" s="2"/>
      <c r="M17" s="2"/>
      <c r="N17" s="2"/>
    </row>
    <row r="18" spans="1:14" ht="24" customHeight="1">
      <c r="A18" s="38"/>
      <c r="B18" s="39"/>
      <c r="C18" s="40"/>
      <c r="D18" s="40"/>
      <c r="E18" s="41"/>
      <c r="F18" s="42"/>
      <c r="G18" s="42"/>
      <c r="H18" s="42"/>
      <c r="I18" s="42"/>
      <c r="J18" s="42"/>
      <c r="K18" s="43"/>
      <c r="L18" s="2"/>
      <c r="M18" s="2"/>
      <c r="N18" s="2"/>
    </row>
    <row r="19" spans="1:14" ht="24" customHeight="1">
      <c r="A19" s="38"/>
      <c r="B19" s="39"/>
      <c r="C19" s="40"/>
      <c r="D19" s="40"/>
      <c r="E19" s="41"/>
      <c r="F19" s="42"/>
      <c r="G19" s="42"/>
      <c r="H19" s="42"/>
      <c r="I19" s="42"/>
      <c r="J19" s="42"/>
      <c r="K19" s="43"/>
      <c r="L19" s="45"/>
      <c r="M19" s="45"/>
      <c r="N19" s="11"/>
    </row>
    <row r="20" spans="1:14" ht="24" customHeight="1">
      <c r="A20" s="303"/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11"/>
    </row>
    <row r="21" spans="1:14" s="11" customFormat="1" ht="12" customHeight="1">
      <c r="A21" s="29"/>
      <c r="B21" s="36"/>
      <c r="C21" s="36"/>
      <c r="D21" s="55"/>
      <c r="E21" s="36"/>
      <c r="F21" s="36"/>
      <c r="G21" s="36"/>
      <c r="H21" s="254"/>
      <c r="I21" s="254"/>
      <c r="J21" s="254"/>
      <c r="K21" s="36"/>
    </row>
  </sheetData>
  <mergeCells count="19">
    <mergeCell ref="A20:M20"/>
    <mergeCell ref="F5:G5"/>
    <mergeCell ref="B5:B7"/>
    <mergeCell ref="A5:A7"/>
    <mergeCell ref="A16:B16"/>
    <mergeCell ref="E6:E7"/>
    <mergeCell ref="D6:D7"/>
    <mergeCell ref="C6:C7"/>
    <mergeCell ref="F6:F7"/>
    <mergeCell ref="G6:G7"/>
    <mergeCell ref="C5:E5"/>
    <mergeCell ref="H5:J5"/>
    <mergeCell ref="H6:H7"/>
    <mergeCell ref="I6:I7"/>
    <mergeCell ref="J6:J7"/>
    <mergeCell ref="A3:K3"/>
    <mergeCell ref="A2:K2"/>
    <mergeCell ref="A1:K1"/>
    <mergeCell ref="K5:K7"/>
  </mergeCells>
  <pageMargins left="0.6328125" right="0.28740157500000002" top="0.7578125" bottom="0.43307086614173201" header="7.8740157480315001E-2" footer="3.9370078740157501E-2"/>
  <pageSetup paperSize="9" scale="75" fitToHeight="2" orientation="landscape" r:id="rId1"/>
  <headerFooter>
    <oddHeader>&amp;L&amp;"TH SarabunPSK,Bold"&amp;18&amp;U
ตัวอย่าง&amp;R&amp;"TH SarabunPSK,Bold"&amp;16 
แบบ คปร. 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8"/>
  <sheetViews>
    <sheetView zoomScaleNormal="100" zoomScaleSheetLayoutView="80" zoomScalePageLayoutView="80" workbookViewId="0">
      <selection activeCell="M7" sqref="M7"/>
    </sheetView>
  </sheetViews>
  <sheetFormatPr defaultColWidth="9.140625" defaultRowHeight="26.25"/>
  <cols>
    <col min="1" max="1" width="32.7109375" style="32" customWidth="1"/>
    <col min="2" max="2" width="19.7109375" style="32" customWidth="1"/>
    <col min="3" max="3" width="13.5703125" style="32" customWidth="1"/>
    <col min="4" max="4" width="10.140625" style="32" customWidth="1"/>
    <col min="5" max="5" width="9.5703125" style="32" customWidth="1"/>
    <col min="6" max="6" width="11.28515625" style="32" customWidth="1"/>
    <col min="7" max="7" width="13.7109375" style="32" customWidth="1"/>
    <col min="8" max="9" width="10.7109375" style="32" customWidth="1"/>
    <col min="10" max="10" width="13.28515625" style="32" customWidth="1"/>
    <col min="11" max="11" width="35.5703125" style="32" customWidth="1"/>
    <col min="12" max="16384" width="9.140625" style="32"/>
  </cols>
  <sheetData>
    <row r="1" spans="1:11">
      <c r="A1" s="387" t="s">
        <v>198</v>
      </c>
      <c r="B1" s="387"/>
      <c r="C1" s="387"/>
      <c r="D1" s="387"/>
      <c r="E1" s="387"/>
      <c r="F1" s="387"/>
      <c r="G1" s="387"/>
      <c r="H1" s="387"/>
      <c r="I1" s="387"/>
      <c r="J1" s="387"/>
      <c r="K1" s="388"/>
    </row>
    <row r="2" spans="1:11" ht="24.6" customHeight="1">
      <c r="A2" s="389" t="s">
        <v>89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ht="24.6" customHeight="1">
      <c r="A3" s="389" t="s">
        <v>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1" ht="7.1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ht="27" customHeight="1">
      <c r="A5" s="391" t="s">
        <v>107</v>
      </c>
      <c r="B5" s="391" t="s">
        <v>55</v>
      </c>
      <c r="C5" s="391"/>
      <c r="D5" s="393" t="s">
        <v>38</v>
      </c>
      <c r="E5" s="394"/>
      <c r="F5" s="394"/>
      <c r="G5" s="394"/>
      <c r="H5" s="395"/>
      <c r="I5" s="396" t="s">
        <v>45</v>
      </c>
      <c r="J5" s="396" t="s">
        <v>186</v>
      </c>
      <c r="K5" s="396" t="s">
        <v>5</v>
      </c>
    </row>
    <row r="6" spans="1:11" ht="49.15" customHeight="1">
      <c r="A6" s="392"/>
      <c r="B6" s="234" t="s">
        <v>39</v>
      </c>
      <c r="C6" s="234" t="s">
        <v>44</v>
      </c>
      <c r="D6" s="234" t="s">
        <v>40</v>
      </c>
      <c r="E6" s="234" t="s">
        <v>41</v>
      </c>
      <c r="F6" s="234" t="s">
        <v>36</v>
      </c>
      <c r="G6" s="234" t="s">
        <v>42</v>
      </c>
      <c r="H6" s="234" t="s">
        <v>43</v>
      </c>
      <c r="I6" s="398"/>
      <c r="J6" s="398"/>
      <c r="K6" s="397"/>
    </row>
    <row r="7" spans="1:11" ht="27" customHeight="1">
      <c r="A7" s="237" t="s">
        <v>21</v>
      </c>
      <c r="B7" s="238" t="s">
        <v>22</v>
      </c>
      <c r="C7" s="239">
        <v>1</v>
      </c>
      <c r="D7" s="239"/>
      <c r="E7" s="239"/>
      <c r="F7" s="239"/>
      <c r="G7" s="239">
        <v>1</v>
      </c>
      <c r="H7" s="239">
        <v>1</v>
      </c>
      <c r="I7" s="240">
        <v>19500</v>
      </c>
      <c r="J7" s="240">
        <v>19500</v>
      </c>
      <c r="K7" s="238" t="s">
        <v>146</v>
      </c>
    </row>
    <row r="8" spans="1:11" ht="27" customHeight="1">
      <c r="A8" s="241" t="s">
        <v>51</v>
      </c>
      <c r="B8" s="242" t="s">
        <v>50</v>
      </c>
      <c r="C8" s="243">
        <v>2</v>
      </c>
      <c r="D8" s="243"/>
      <c r="E8" s="243"/>
      <c r="F8" s="243"/>
      <c r="G8" s="243">
        <v>2</v>
      </c>
      <c r="H8" s="243">
        <v>2</v>
      </c>
      <c r="I8" s="244">
        <v>19500</v>
      </c>
      <c r="J8" s="244">
        <v>39000</v>
      </c>
      <c r="K8" s="245" t="s">
        <v>147</v>
      </c>
    </row>
    <row r="9" spans="1:11" ht="27" customHeight="1">
      <c r="A9" s="246"/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1:11" ht="27" customHeight="1">
      <c r="A10" s="246"/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27" customHeight="1">
      <c r="A11" s="246"/>
      <c r="B11" s="243"/>
      <c r="C11" s="243"/>
      <c r="D11" s="243"/>
      <c r="E11" s="243"/>
      <c r="F11" s="243"/>
      <c r="G11" s="243"/>
      <c r="H11" s="243"/>
      <c r="I11" s="243"/>
      <c r="J11" s="243"/>
      <c r="K11" s="243"/>
    </row>
    <row r="12" spans="1:11" ht="27" customHeight="1">
      <c r="A12" s="246"/>
      <c r="B12" s="243"/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1" ht="27" customHeight="1">
      <c r="A13" s="246"/>
      <c r="B13" s="243"/>
      <c r="C13" s="243"/>
      <c r="D13" s="243"/>
      <c r="E13" s="243"/>
      <c r="F13" s="243"/>
      <c r="G13" s="243"/>
      <c r="H13" s="243"/>
      <c r="I13" s="243"/>
      <c r="J13" s="243"/>
      <c r="K13" s="243"/>
    </row>
    <row r="14" spans="1:11" ht="27" customHeight="1">
      <c r="A14" s="247"/>
      <c r="B14" s="248"/>
      <c r="C14" s="249"/>
      <c r="D14" s="249"/>
      <c r="E14" s="249"/>
      <c r="F14" s="248"/>
      <c r="G14" s="248"/>
      <c r="H14" s="249"/>
      <c r="I14" s="249"/>
      <c r="J14" s="249"/>
      <c r="K14" s="249"/>
    </row>
    <row r="15" spans="1:11" ht="27" customHeight="1">
      <c r="A15" s="235" t="s">
        <v>43</v>
      </c>
      <c r="B15" s="250"/>
      <c r="C15" s="251">
        <v>3</v>
      </c>
      <c r="D15" s="251">
        <v>0</v>
      </c>
      <c r="E15" s="251">
        <v>0</v>
      </c>
      <c r="F15" s="250">
        <v>0</v>
      </c>
      <c r="G15" s="250">
        <v>3</v>
      </c>
      <c r="H15" s="251">
        <v>3</v>
      </c>
      <c r="I15" s="251"/>
      <c r="J15" s="251">
        <f>SUM(J7:J14)</f>
        <v>58500</v>
      </c>
      <c r="K15" s="251"/>
    </row>
    <row r="16" spans="1:1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</row>
    <row r="17" spans="1:11">
      <c r="A17" s="236" t="s">
        <v>176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</row>
    <row r="18" spans="1:11">
      <c r="A18" s="233" t="s">
        <v>200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</row>
  </sheetData>
  <mergeCells count="9">
    <mergeCell ref="A1:K1"/>
    <mergeCell ref="A2:K2"/>
    <mergeCell ref="A3:K3"/>
    <mergeCell ref="A5:A6"/>
    <mergeCell ref="B5:C5"/>
    <mergeCell ref="D5:H5"/>
    <mergeCell ref="K5:K6"/>
    <mergeCell ref="J5:J6"/>
    <mergeCell ref="I5:I6"/>
  </mergeCells>
  <pageMargins left="0.65625" right="0.3515625" top="0.71875" bottom="0.74803149606299202" header="0.31496062992126" footer="0.31496062992126"/>
  <pageSetup paperSize="9" scale="75" orientation="landscape" r:id="rId1"/>
  <headerFooter>
    <oddHeader>&amp;L&amp;"TH SarabunPSK,Bold"&amp;18&amp;Uตัวอย่าง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zoomScaleNormal="100" zoomScaleSheetLayoutView="70" zoomScalePageLayoutView="60" workbookViewId="0">
      <selection activeCell="G24" sqref="G24"/>
    </sheetView>
  </sheetViews>
  <sheetFormatPr defaultColWidth="9.140625" defaultRowHeight="15"/>
  <cols>
    <col min="1" max="1" width="7" style="33" customWidth="1"/>
    <col min="2" max="2" width="10" style="33" customWidth="1"/>
    <col min="3" max="3" width="28.85546875" style="33" customWidth="1"/>
    <col min="4" max="4" width="11.7109375" style="33" customWidth="1"/>
    <col min="5" max="5" width="16.140625" style="33" customWidth="1"/>
    <col min="6" max="6" width="16.5703125" style="33" customWidth="1"/>
    <col min="7" max="7" width="28.42578125" style="33" customWidth="1"/>
    <col min="8" max="8" width="13.42578125" style="33" customWidth="1"/>
    <col min="9" max="9" width="18.28515625" style="33" customWidth="1"/>
    <col min="10" max="10" width="18" style="33" customWidth="1"/>
    <col min="11" max="11" width="7" style="33" customWidth="1"/>
    <col min="12" max="16384" width="9.140625" style="33"/>
  </cols>
  <sheetData>
    <row r="1" spans="1:11" ht="25.15" customHeight="1">
      <c r="A1" s="289" t="s">
        <v>187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25.15" customHeight="1">
      <c r="A2" s="290" t="s">
        <v>90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24.6" customHeight="1">
      <c r="A3" s="291" t="s">
        <v>177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s="18" customFormat="1" ht="8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22.5" customHeight="1">
      <c r="A5" s="296" t="s">
        <v>4</v>
      </c>
      <c r="B5" s="308" t="s">
        <v>37</v>
      </c>
      <c r="C5" s="309"/>
      <c r="D5" s="309"/>
      <c r="E5" s="309"/>
      <c r="F5" s="309"/>
      <c r="G5" s="309"/>
      <c r="H5" s="309"/>
      <c r="I5" s="309"/>
      <c r="J5" s="309"/>
      <c r="K5" s="310"/>
    </row>
    <row r="6" spans="1:11" ht="17.45" customHeight="1">
      <c r="A6" s="297"/>
      <c r="B6" s="296" t="s">
        <v>1</v>
      </c>
      <c r="C6" s="296" t="s">
        <v>31</v>
      </c>
      <c r="D6" s="296" t="s">
        <v>2</v>
      </c>
      <c r="E6" s="296" t="s">
        <v>3</v>
      </c>
      <c r="F6" s="296" t="s">
        <v>35</v>
      </c>
      <c r="G6" s="299" t="s">
        <v>5</v>
      </c>
      <c r="H6" s="300"/>
      <c r="I6" s="300"/>
      <c r="J6" s="300"/>
      <c r="K6" s="301"/>
    </row>
    <row r="7" spans="1:11" ht="15" customHeight="1">
      <c r="A7" s="297"/>
      <c r="B7" s="297"/>
      <c r="C7" s="297"/>
      <c r="D7" s="297"/>
      <c r="E7" s="297"/>
      <c r="F7" s="297"/>
      <c r="G7" s="302"/>
      <c r="H7" s="303"/>
      <c r="I7" s="303"/>
      <c r="J7" s="303"/>
      <c r="K7" s="304"/>
    </row>
    <row r="8" spans="1:11" ht="15.6" customHeight="1">
      <c r="A8" s="298"/>
      <c r="B8" s="298"/>
      <c r="C8" s="298"/>
      <c r="D8" s="298"/>
      <c r="E8" s="298"/>
      <c r="F8" s="298"/>
      <c r="G8" s="305"/>
      <c r="H8" s="306"/>
      <c r="I8" s="306"/>
      <c r="J8" s="306"/>
      <c r="K8" s="307"/>
    </row>
    <row r="9" spans="1:11" ht="22.5" customHeight="1">
      <c r="A9" s="232"/>
      <c r="B9" s="232"/>
      <c r="C9" s="119" t="s">
        <v>218</v>
      </c>
      <c r="D9" s="232"/>
      <c r="E9" s="232"/>
      <c r="F9" s="56"/>
      <c r="G9" s="103"/>
      <c r="H9" s="83"/>
      <c r="I9" s="83" t="s">
        <v>220</v>
      </c>
      <c r="J9" s="83"/>
      <c r="K9" s="104"/>
    </row>
    <row r="10" spans="1:11" ht="22.5" customHeight="1">
      <c r="A10" s="259">
        <v>1</v>
      </c>
      <c r="B10" s="259">
        <v>2</v>
      </c>
      <c r="C10" s="260" t="s">
        <v>19</v>
      </c>
      <c r="D10" s="259" t="s">
        <v>17</v>
      </c>
      <c r="E10" s="259" t="s">
        <v>20</v>
      </c>
      <c r="F10" s="261">
        <v>80000</v>
      </c>
      <c r="G10" s="103"/>
      <c r="H10" s="83"/>
      <c r="I10" s="83"/>
      <c r="J10" s="83"/>
      <c r="K10" s="104"/>
    </row>
    <row r="11" spans="1:11" ht="22.5" customHeight="1">
      <c r="A11" s="57">
        <v>2</v>
      </c>
      <c r="B11" s="57">
        <v>3</v>
      </c>
      <c r="C11" s="58" t="s">
        <v>19</v>
      </c>
      <c r="D11" s="57" t="s">
        <v>17</v>
      </c>
      <c r="E11" s="57" t="s">
        <v>20</v>
      </c>
      <c r="F11" s="24">
        <v>80000</v>
      </c>
      <c r="G11" s="103"/>
      <c r="H11" s="83"/>
      <c r="I11" s="83"/>
      <c r="J11" s="83"/>
      <c r="K11" s="104"/>
    </row>
    <row r="12" spans="1:11" ht="22.5" customHeight="1">
      <c r="A12" s="57"/>
      <c r="B12" s="57"/>
      <c r="C12" s="59" t="s">
        <v>49</v>
      </c>
      <c r="D12" s="57"/>
      <c r="E12" s="57"/>
      <c r="F12" s="24"/>
      <c r="G12" s="103"/>
      <c r="H12" s="83"/>
      <c r="I12" s="83"/>
      <c r="J12" s="83"/>
      <c r="K12" s="104"/>
    </row>
    <row r="13" spans="1:11" ht="22.5" customHeight="1">
      <c r="A13" s="57">
        <v>3</v>
      </c>
      <c r="B13" s="57">
        <v>124</v>
      </c>
      <c r="C13" s="58" t="s">
        <v>46</v>
      </c>
      <c r="D13" s="57" t="s">
        <v>47</v>
      </c>
      <c r="E13" s="57" t="s">
        <v>48</v>
      </c>
      <c r="F13" s="24">
        <v>63000</v>
      </c>
      <c r="G13" s="103"/>
      <c r="H13" s="83"/>
      <c r="I13" s="83"/>
      <c r="J13" s="83"/>
      <c r="K13" s="104"/>
    </row>
    <row r="14" spans="1:11" ht="22.5" customHeight="1">
      <c r="A14" s="60"/>
      <c r="B14" s="60"/>
      <c r="C14" s="59" t="s">
        <v>21</v>
      </c>
      <c r="D14" s="60"/>
      <c r="E14" s="60"/>
      <c r="F14" s="100"/>
      <c r="G14" s="103"/>
      <c r="H14" s="83"/>
      <c r="I14" s="83"/>
      <c r="J14" s="83"/>
      <c r="K14" s="104"/>
    </row>
    <row r="15" spans="1:11" ht="22.5" customHeight="1">
      <c r="A15" s="35">
        <v>4</v>
      </c>
      <c r="B15" s="35">
        <v>235</v>
      </c>
      <c r="C15" s="25" t="s">
        <v>22</v>
      </c>
      <c r="D15" s="35" t="s">
        <v>6</v>
      </c>
      <c r="E15" s="35" t="s">
        <v>10</v>
      </c>
      <c r="F15" s="76">
        <v>50000</v>
      </c>
      <c r="G15" s="103"/>
      <c r="H15" s="83"/>
      <c r="I15" s="83"/>
      <c r="J15" s="83"/>
      <c r="K15" s="104"/>
    </row>
    <row r="16" spans="1:11" ht="22.5" customHeight="1">
      <c r="A16" s="35">
        <v>5</v>
      </c>
      <c r="B16" s="35">
        <v>239</v>
      </c>
      <c r="C16" s="25" t="s">
        <v>22</v>
      </c>
      <c r="D16" s="35" t="s">
        <v>6</v>
      </c>
      <c r="E16" s="35" t="s">
        <v>10</v>
      </c>
      <c r="F16" s="76">
        <v>50000</v>
      </c>
      <c r="G16" s="103"/>
      <c r="H16" s="83"/>
      <c r="I16" s="83"/>
      <c r="J16" s="83"/>
      <c r="K16" s="104"/>
    </row>
    <row r="17" spans="1:11" ht="22.5" customHeight="1">
      <c r="A17" s="35">
        <v>6</v>
      </c>
      <c r="B17" s="35">
        <v>241</v>
      </c>
      <c r="C17" s="25" t="s">
        <v>11</v>
      </c>
      <c r="D17" s="35" t="s">
        <v>7</v>
      </c>
      <c r="E17" s="35" t="s">
        <v>14</v>
      </c>
      <c r="F17" s="76">
        <v>40000</v>
      </c>
      <c r="G17" s="103"/>
      <c r="H17" s="83"/>
      <c r="I17" s="83"/>
      <c r="J17" s="83"/>
      <c r="K17" s="104"/>
    </row>
    <row r="18" spans="1:11" ht="22.5" customHeight="1">
      <c r="A18" s="35"/>
      <c r="B18" s="35"/>
      <c r="C18" s="75" t="s">
        <v>24</v>
      </c>
      <c r="D18" s="35"/>
      <c r="E18" s="35"/>
      <c r="F18" s="76"/>
      <c r="G18" s="103"/>
      <c r="H18" s="83"/>
      <c r="I18" s="83"/>
      <c r="J18" s="83"/>
      <c r="K18" s="104"/>
    </row>
    <row r="19" spans="1:11" ht="22.5" customHeight="1">
      <c r="A19" s="35">
        <v>7</v>
      </c>
      <c r="B19" s="35">
        <v>301</v>
      </c>
      <c r="C19" s="25" t="s">
        <v>22</v>
      </c>
      <c r="D19" s="35" t="s">
        <v>6</v>
      </c>
      <c r="E19" s="35" t="s">
        <v>10</v>
      </c>
      <c r="F19" s="76">
        <v>50000</v>
      </c>
      <c r="G19" s="103"/>
      <c r="H19" s="83"/>
      <c r="I19" s="83"/>
      <c r="J19" s="83"/>
      <c r="K19" s="104"/>
    </row>
    <row r="20" spans="1:11" ht="22.5" customHeight="1">
      <c r="A20" s="35">
        <v>8</v>
      </c>
      <c r="B20" s="35">
        <v>305</v>
      </c>
      <c r="C20" s="25" t="s">
        <v>22</v>
      </c>
      <c r="D20" s="35" t="s">
        <v>6</v>
      </c>
      <c r="E20" s="35" t="s">
        <v>10</v>
      </c>
      <c r="F20" s="76">
        <v>50000</v>
      </c>
      <c r="G20" s="103"/>
      <c r="H20" s="83"/>
      <c r="I20" s="83"/>
      <c r="J20" s="83"/>
      <c r="K20" s="104"/>
    </row>
    <row r="21" spans="1:11" ht="22.5" customHeight="1">
      <c r="A21" s="35">
        <v>9</v>
      </c>
      <c r="B21" s="35">
        <v>306</v>
      </c>
      <c r="C21" s="25" t="s">
        <v>22</v>
      </c>
      <c r="D21" s="35" t="s">
        <v>6</v>
      </c>
      <c r="E21" s="35" t="s">
        <v>10</v>
      </c>
      <c r="F21" s="76">
        <v>50000</v>
      </c>
      <c r="G21" s="103"/>
      <c r="H21" s="83"/>
      <c r="I21" s="83"/>
      <c r="J21" s="83"/>
      <c r="K21" s="104"/>
    </row>
    <row r="22" spans="1:11" ht="22.5" customHeight="1">
      <c r="A22" s="35">
        <v>10</v>
      </c>
      <c r="B22" s="35">
        <v>311</v>
      </c>
      <c r="C22" s="25" t="s">
        <v>26</v>
      </c>
      <c r="D22" s="35" t="s">
        <v>6</v>
      </c>
      <c r="E22" s="35" t="s">
        <v>10</v>
      </c>
      <c r="F22" s="76">
        <v>50000</v>
      </c>
      <c r="G22" s="103"/>
      <c r="H22" s="83"/>
      <c r="I22" s="83"/>
      <c r="J22" s="83"/>
      <c r="K22" s="104"/>
    </row>
    <row r="23" spans="1:11" ht="22.5" customHeight="1">
      <c r="A23" s="35"/>
      <c r="B23" s="35"/>
      <c r="C23" s="75" t="s">
        <v>24</v>
      </c>
      <c r="D23" s="35"/>
      <c r="E23" s="35"/>
      <c r="F23" s="76"/>
      <c r="G23" s="103"/>
      <c r="H23" s="83"/>
      <c r="I23" s="83"/>
      <c r="J23" s="83"/>
      <c r="K23" s="104"/>
    </row>
    <row r="24" spans="1:11" ht="22.5" customHeight="1">
      <c r="A24" s="35">
        <v>11</v>
      </c>
      <c r="B24" s="35">
        <v>315</v>
      </c>
      <c r="C24" s="25" t="s">
        <v>26</v>
      </c>
      <c r="D24" s="35" t="s">
        <v>6</v>
      </c>
      <c r="E24" s="35" t="s">
        <v>23</v>
      </c>
      <c r="F24" s="76">
        <v>45000</v>
      </c>
      <c r="G24" s="103"/>
      <c r="H24" s="83"/>
      <c r="I24" s="83"/>
      <c r="J24" s="83"/>
      <c r="K24" s="104"/>
    </row>
    <row r="25" spans="1:11" ht="22.5" customHeight="1">
      <c r="A25" s="35"/>
      <c r="B25" s="35"/>
      <c r="C25" s="75" t="s">
        <v>27</v>
      </c>
      <c r="D25" s="35"/>
      <c r="E25" s="35"/>
      <c r="F25" s="76"/>
      <c r="G25" s="89"/>
      <c r="H25" s="81"/>
      <c r="I25" s="81"/>
      <c r="J25" s="82"/>
      <c r="K25" s="90"/>
    </row>
    <row r="26" spans="1:11" ht="22.5" customHeight="1">
      <c r="A26" s="71">
        <v>12</v>
      </c>
      <c r="B26" s="71">
        <v>400</v>
      </c>
      <c r="C26" s="70" t="s">
        <v>18</v>
      </c>
      <c r="D26" s="71" t="s">
        <v>6</v>
      </c>
      <c r="E26" s="71" t="s">
        <v>10</v>
      </c>
      <c r="F26" s="77">
        <v>50000</v>
      </c>
      <c r="G26" s="91"/>
      <c r="H26" s="83"/>
      <c r="I26" s="84"/>
      <c r="J26" s="84"/>
      <c r="K26" s="92"/>
    </row>
    <row r="27" spans="1:11" ht="22.5" customHeight="1">
      <c r="A27" s="71">
        <v>13</v>
      </c>
      <c r="B27" s="71">
        <v>402</v>
      </c>
      <c r="C27" s="70" t="s">
        <v>18</v>
      </c>
      <c r="D27" s="71" t="s">
        <v>6</v>
      </c>
      <c r="E27" s="71" t="s">
        <v>23</v>
      </c>
      <c r="F27" s="77">
        <v>45000</v>
      </c>
      <c r="G27" s="91"/>
      <c r="H27" s="83"/>
      <c r="I27" s="84"/>
      <c r="J27" s="84"/>
      <c r="K27" s="92"/>
    </row>
    <row r="28" spans="1:11" ht="22.5" customHeight="1">
      <c r="A28" s="71">
        <v>15</v>
      </c>
      <c r="B28" s="71">
        <v>415</v>
      </c>
      <c r="C28" s="70" t="s">
        <v>11</v>
      </c>
      <c r="D28" s="31" t="s">
        <v>7</v>
      </c>
      <c r="E28" s="31" t="s">
        <v>14</v>
      </c>
      <c r="F28" s="77">
        <v>40000</v>
      </c>
      <c r="G28" s="91"/>
      <c r="H28" s="83"/>
      <c r="I28" s="84"/>
      <c r="J28" s="84"/>
      <c r="K28" s="92"/>
    </row>
    <row r="29" spans="1:11" ht="22.5" customHeight="1">
      <c r="A29" s="35"/>
      <c r="B29" s="35"/>
      <c r="C29" s="75" t="s">
        <v>109</v>
      </c>
      <c r="D29" s="35"/>
      <c r="E29" s="35"/>
      <c r="F29" s="76"/>
      <c r="G29" s="94"/>
      <c r="H29" s="80"/>
      <c r="I29" s="88"/>
      <c r="J29" s="88"/>
      <c r="K29" s="95"/>
    </row>
    <row r="30" spans="1:11" ht="22.5" customHeight="1">
      <c r="A30" s="71">
        <v>15</v>
      </c>
      <c r="B30" s="71">
        <v>509</v>
      </c>
      <c r="C30" s="70" t="s">
        <v>110</v>
      </c>
      <c r="D30" s="71" t="s">
        <v>6</v>
      </c>
      <c r="E30" s="71" t="s">
        <v>10</v>
      </c>
      <c r="F30" s="77">
        <v>50000</v>
      </c>
      <c r="G30" s="91"/>
      <c r="H30" s="83"/>
      <c r="I30" s="84"/>
      <c r="J30" s="84"/>
      <c r="K30" s="92"/>
    </row>
    <row r="31" spans="1:11" ht="22.5" customHeight="1">
      <c r="A31" s="34">
        <v>16</v>
      </c>
      <c r="B31" s="34">
        <v>515</v>
      </c>
      <c r="C31" s="26" t="s">
        <v>111</v>
      </c>
      <c r="D31" s="34" t="s">
        <v>7</v>
      </c>
      <c r="E31" s="34" t="s">
        <v>13</v>
      </c>
      <c r="F31" s="78">
        <v>35000</v>
      </c>
      <c r="G31" s="96"/>
      <c r="H31" s="97"/>
      <c r="I31" s="98"/>
      <c r="J31" s="98"/>
      <c r="K31" s="99"/>
    </row>
    <row r="32" spans="1:11" ht="22.5" customHeight="1">
      <c r="A32" s="13"/>
      <c r="B32" s="292" t="s">
        <v>113</v>
      </c>
      <c r="C32" s="292"/>
      <c r="D32" s="292"/>
      <c r="E32" s="292"/>
      <c r="F32" s="292"/>
      <c r="G32" s="292"/>
      <c r="H32" s="292"/>
      <c r="I32" s="292"/>
      <c r="J32" s="292"/>
      <c r="K32" s="292"/>
    </row>
  </sheetData>
  <mergeCells count="12">
    <mergeCell ref="B32:K32"/>
    <mergeCell ref="G6:K8"/>
    <mergeCell ref="F6:F8"/>
    <mergeCell ref="A1:K1"/>
    <mergeCell ref="A2:K2"/>
    <mergeCell ref="A3:K3"/>
    <mergeCell ref="A5:A8"/>
    <mergeCell ref="B5:K5"/>
    <mergeCell ref="B6:B8"/>
    <mergeCell ref="C6:C8"/>
    <mergeCell ref="D6:D8"/>
    <mergeCell ref="E6:E8"/>
  </mergeCells>
  <pageMargins left="0.73622047199999996" right="0.53740157499999996" top="0.6875" bottom="0.23622047244094499" header="0.31496062992126" footer="0.31496062992126"/>
  <pageSetup paperSize="9" scale="75" orientation="landscape" r:id="rId1"/>
  <headerFooter>
    <oddHeader>&amp;L&amp;"TH SarabunPSK,Bold"&amp;18&amp;Uตัวอย่าง&amp;R&amp;"TH SarabunPSK,Bold"&amp;16แบบ คปร.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7"/>
  <sheetViews>
    <sheetView zoomScaleNormal="100" zoomScaleSheetLayoutView="90" zoomScalePageLayoutView="80" workbookViewId="0">
      <selection activeCell="C20" sqref="C20"/>
    </sheetView>
  </sheetViews>
  <sheetFormatPr defaultRowHeight="15"/>
  <cols>
    <col min="1" max="1" width="7" customWidth="1"/>
    <col min="2" max="2" width="7.85546875" customWidth="1"/>
    <col min="3" max="3" width="17.140625" customWidth="1"/>
    <col min="4" max="4" width="9" customWidth="1"/>
    <col min="5" max="5" width="14" customWidth="1"/>
    <col min="6" max="6" width="15.5703125" customWidth="1"/>
    <col min="7" max="7" width="20.28515625" customWidth="1"/>
    <col min="8" max="8" width="13" customWidth="1"/>
    <col min="9" max="9" width="14.140625" customWidth="1"/>
    <col min="10" max="10" width="58.28515625" customWidth="1"/>
  </cols>
  <sheetData>
    <row r="1" spans="1:16" s="7" customFormat="1" ht="24.6" customHeight="1">
      <c r="A1" s="289" t="s">
        <v>187</v>
      </c>
      <c r="B1" s="289"/>
      <c r="C1" s="289"/>
      <c r="D1" s="289"/>
      <c r="E1" s="289"/>
      <c r="F1" s="289"/>
      <c r="G1" s="289"/>
      <c r="H1" s="289"/>
      <c r="I1" s="289"/>
      <c r="J1" s="289"/>
      <c r="K1" s="8"/>
      <c r="L1" s="8"/>
      <c r="M1" s="8"/>
      <c r="N1" s="8"/>
      <c r="O1" s="8"/>
      <c r="P1" s="8"/>
    </row>
    <row r="2" spans="1:16" s="7" customFormat="1" ht="25.15" customHeight="1">
      <c r="A2" s="290" t="s">
        <v>90</v>
      </c>
      <c r="B2" s="290"/>
      <c r="C2" s="290"/>
      <c r="D2" s="290"/>
      <c r="E2" s="290"/>
      <c r="F2" s="290"/>
      <c r="G2" s="290"/>
      <c r="H2" s="290"/>
      <c r="I2" s="290"/>
      <c r="J2" s="290"/>
      <c r="K2" s="8"/>
      <c r="L2" s="8"/>
      <c r="M2" s="8"/>
      <c r="N2" s="8"/>
      <c r="O2" s="8"/>
      <c r="P2" s="8"/>
    </row>
    <row r="3" spans="1:16" ht="24" customHeight="1">
      <c r="A3" s="291" t="s">
        <v>118</v>
      </c>
      <c r="B3" s="291"/>
      <c r="C3" s="291"/>
      <c r="D3" s="291"/>
      <c r="E3" s="291"/>
      <c r="F3" s="291"/>
      <c r="G3" s="291"/>
      <c r="H3" s="291"/>
      <c r="I3" s="291"/>
      <c r="J3" s="291"/>
      <c r="K3" s="22"/>
      <c r="L3" s="22"/>
      <c r="M3" s="22"/>
      <c r="N3" s="22"/>
      <c r="O3" s="22"/>
      <c r="P3" s="22"/>
    </row>
    <row r="4" spans="1:16" ht="7.9" customHeight="1">
      <c r="A4" s="105"/>
      <c r="B4" s="105"/>
      <c r="C4" s="106"/>
      <c r="D4" s="106"/>
      <c r="E4" s="106"/>
      <c r="F4" s="106"/>
      <c r="G4" s="106"/>
      <c r="H4" s="106"/>
      <c r="I4" s="106"/>
      <c r="J4" s="106"/>
      <c r="K4" s="22"/>
      <c r="L4" s="22"/>
      <c r="M4" s="22"/>
      <c r="N4" s="22"/>
      <c r="O4" s="22"/>
      <c r="P4" s="22"/>
    </row>
    <row r="5" spans="1:16" ht="28.9" customHeight="1">
      <c r="A5" s="314" t="s">
        <v>4</v>
      </c>
      <c r="B5" s="316" t="s">
        <v>37</v>
      </c>
      <c r="C5" s="316"/>
      <c r="D5" s="316"/>
      <c r="E5" s="316"/>
      <c r="F5" s="316"/>
      <c r="G5" s="315" t="s">
        <v>117</v>
      </c>
      <c r="H5" s="315"/>
      <c r="I5" s="315"/>
      <c r="J5" s="315"/>
      <c r="K5" s="33"/>
      <c r="L5" s="33"/>
      <c r="M5" s="33"/>
      <c r="N5" s="33"/>
      <c r="O5" s="33"/>
      <c r="P5" s="33"/>
    </row>
    <row r="6" spans="1:16" ht="33" customHeight="1">
      <c r="A6" s="314"/>
      <c r="B6" s="314" t="s">
        <v>1</v>
      </c>
      <c r="C6" s="314" t="s">
        <v>31</v>
      </c>
      <c r="D6" s="314" t="s">
        <v>2</v>
      </c>
      <c r="E6" s="314" t="s">
        <v>3</v>
      </c>
      <c r="F6" s="314" t="s">
        <v>35</v>
      </c>
      <c r="G6" s="315" t="s">
        <v>15</v>
      </c>
      <c r="H6" s="315"/>
      <c r="I6" s="317" t="s">
        <v>45</v>
      </c>
      <c r="J6" s="315" t="s">
        <v>5</v>
      </c>
      <c r="K6" s="33"/>
      <c r="L6" s="33"/>
      <c r="M6" s="33"/>
      <c r="N6" s="33"/>
      <c r="O6" s="33"/>
      <c r="P6" s="33"/>
    </row>
    <row r="7" spans="1:16" ht="31.9" customHeight="1">
      <c r="A7" s="314"/>
      <c r="B7" s="314"/>
      <c r="C7" s="314"/>
      <c r="D7" s="314"/>
      <c r="E7" s="314"/>
      <c r="F7" s="314"/>
      <c r="G7" s="107" t="s">
        <v>31</v>
      </c>
      <c r="H7" s="107" t="s">
        <v>8</v>
      </c>
      <c r="I7" s="318"/>
      <c r="J7" s="315"/>
      <c r="K7" s="33"/>
      <c r="L7" s="33"/>
      <c r="M7" s="33"/>
      <c r="N7" s="33"/>
      <c r="O7" s="33"/>
      <c r="P7" s="33"/>
    </row>
    <row r="8" spans="1:16" ht="24">
      <c r="A8" s="155"/>
      <c r="B8" s="155"/>
      <c r="C8" s="171" t="s">
        <v>24</v>
      </c>
      <c r="D8" s="155"/>
      <c r="E8" s="155"/>
      <c r="F8" s="178"/>
      <c r="G8" s="171" t="s">
        <v>21</v>
      </c>
      <c r="H8" s="197"/>
      <c r="I8" s="197"/>
      <c r="J8" s="197"/>
    </row>
    <row r="9" spans="1:16" s="23" customFormat="1" ht="24">
      <c r="A9" s="168">
        <v>1</v>
      </c>
      <c r="B9" s="168">
        <v>320</v>
      </c>
      <c r="C9" s="169" t="s">
        <v>25</v>
      </c>
      <c r="D9" s="168" t="s">
        <v>7</v>
      </c>
      <c r="E9" s="168" t="s">
        <v>13</v>
      </c>
      <c r="F9" s="198">
        <v>35000</v>
      </c>
      <c r="G9" s="169" t="s">
        <v>22</v>
      </c>
      <c r="H9" s="168" t="s">
        <v>42</v>
      </c>
      <c r="I9" s="199">
        <v>19500</v>
      </c>
      <c r="J9" s="169" t="s">
        <v>116</v>
      </c>
    </row>
    <row r="10" spans="1:16" s="23" customFormat="1" ht="24">
      <c r="A10" s="168"/>
      <c r="B10" s="168"/>
      <c r="C10" s="169"/>
      <c r="D10" s="168"/>
      <c r="E10" s="168"/>
      <c r="F10" s="198"/>
      <c r="G10" s="169"/>
      <c r="H10" s="168"/>
      <c r="I10" s="199"/>
      <c r="J10" s="200" t="s">
        <v>148</v>
      </c>
    </row>
    <row r="11" spans="1:16" s="23" customFormat="1" ht="24">
      <c r="A11" s="168"/>
      <c r="B11" s="168"/>
      <c r="C11" s="171"/>
      <c r="D11" s="168"/>
      <c r="E11" s="168"/>
      <c r="F11" s="198"/>
      <c r="G11" s="169"/>
      <c r="H11" s="168"/>
      <c r="I11" s="199"/>
      <c r="J11" s="200" t="s">
        <v>129</v>
      </c>
    </row>
    <row r="12" spans="1:16" s="23" customFormat="1" ht="24">
      <c r="A12" s="168"/>
      <c r="B12" s="168"/>
      <c r="C12" s="171" t="s">
        <v>27</v>
      </c>
      <c r="D12" s="168"/>
      <c r="E12" s="168"/>
      <c r="F12" s="198"/>
      <c r="G12" s="201" t="s">
        <v>51</v>
      </c>
      <c r="H12" s="168"/>
      <c r="I12" s="199"/>
      <c r="J12" s="200"/>
    </row>
    <row r="13" spans="1:16" s="23" customFormat="1" ht="24">
      <c r="A13" s="168">
        <v>2</v>
      </c>
      <c r="B13" s="168">
        <v>416</v>
      </c>
      <c r="C13" s="169" t="s">
        <v>11</v>
      </c>
      <c r="D13" s="168" t="s">
        <v>7</v>
      </c>
      <c r="E13" s="168" t="s">
        <v>13</v>
      </c>
      <c r="F13" s="198">
        <v>35000</v>
      </c>
      <c r="G13" s="169" t="s">
        <v>50</v>
      </c>
      <c r="H13" s="168" t="s">
        <v>42</v>
      </c>
      <c r="I13" s="199">
        <v>19500</v>
      </c>
      <c r="J13" s="200" t="s">
        <v>114</v>
      </c>
    </row>
    <row r="14" spans="1:16" s="23" customFormat="1" ht="24">
      <c r="A14" s="202">
        <v>3</v>
      </c>
      <c r="B14" s="202">
        <v>419</v>
      </c>
      <c r="C14" s="203" t="s">
        <v>11</v>
      </c>
      <c r="D14" s="202" t="s">
        <v>7</v>
      </c>
      <c r="E14" s="202" t="s">
        <v>13</v>
      </c>
      <c r="F14" s="204">
        <v>35000</v>
      </c>
      <c r="G14" s="203" t="s">
        <v>50</v>
      </c>
      <c r="H14" s="202" t="s">
        <v>42</v>
      </c>
      <c r="I14" s="205">
        <v>19500</v>
      </c>
      <c r="J14" s="206" t="s">
        <v>115</v>
      </c>
    </row>
    <row r="15" spans="1:16" s="23" customFormat="1" ht="24">
      <c r="A15" s="41"/>
      <c r="B15" s="311" t="s">
        <v>91</v>
      </c>
      <c r="C15" s="312"/>
      <c r="D15" s="312"/>
      <c r="E15" s="312"/>
      <c r="F15" s="312"/>
      <c r="G15" s="312"/>
      <c r="H15" s="312"/>
      <c r="I15" s="312"/>
      <c r="J15" s="312"/>
    </row>
    <row r="16" spans="1:16" s="13" customFormat="1" ht="24.75" customHeight="1">
      <c r="A16" s="179" t="s">
        <v>178</v>
      </c>
      <c r="B16" s="180"/>
      <c r="C16" s="181"/>
      <c r="D16" s="182"/>
      <c r="E16" s="182"/>
    </row>
    <row r="17" spans="1:16" s="13" customFormat="1" ht="24.75" customHeight="1">
      <c r="A17" s="179"/>
      <c r="B17" s="180"/>
      <c r="C17" s="181" t="s">
        <v>179</v>
      </c>
      <c r="D17" s="182"/>
      <c r="E17" s="182"/>
    </row>
    <row r="18" spans="1:16" s="13" customFormat="1" ht="24.75" customHeight="1">
      <c r="A18" s="127" t="s">
        <v>180</v>
      </c>
      <c r="B18" s="182"/>
      <c r="C18" s="182"/>
      <c r="D18" s="182"/>
      <c r="E18" s="182"/>
    </row>
    <row r="19" spans="1:16" s="13" customFormat="1" ht="24.75" customHeight="1">
      <c r="A19" s="127"/>
      <c r="B19" s="182"/>
      <c r="C19" s="182" t="s">
        <v>181</v>
      </c>
      <c r="D19" s="182"/>
      <c r="E19" s="182"/>
    </row>
    <row r="20" spans="1:16" s="13" customFormat="1" ht="24.75" customHeight="1">
      <c r="A20" s="14"/>
    </row>
    <row r="21" spans="1:16" s="13" customFormat="1" ht="24.75" customHeight="1">
      <c r="A21" s="14"/>
    </row>
    <row r="22" spans="1:16" s="13" customFormat="1" ht="24.75" customHeight="1">
      <c r="A22" s="14"/>
    </row>
    <row r="23" spans="1:16" s="13" customFormat="1" ht="24.75" customHeight="1">
      <c r="A23" s="14"/>
    </row>
    <row r="24" spans="1:16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2"/>
      <c r="M24" s="22"/>
      <c r="N24" s="22"/>
      <c r="O24" s="22"/>
      <c r="P24" s="22"/>
    </row>
    <row r="25" spans="1:16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22"/>
      <c r="M25" s="22"/>
      <c r="N25" s="22"/>
      <c r="O25" s="22"/>
      <c r="P25" s="22"/>
    </row>
    <row r="26" spans="1:16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2"/>
      <c r="M26" s="22"/>
      <c r="N26" s="22"/>
      <c r="O26" s="22"/>
      <c r="P26" s="22"/>
    </row>
    <row r="27" spans="1:16" ht="24" customHeight="1">
      <c r="G27" s="8"/>
      <c r="H27" s="8"/>
      <c r="I27" s="8"/>
      <c r="J27" s="8"/>
      <c r="K27" s="22"/>
      <c r="L27" s="22"/>
      <c r="M27" s="22"/>
      <c r="N27" s="22"/>
      <c r="O27" s="22"/>
      <c r="P27" s="22"/>
    </row>
    <row r="28" spans="1:16" ht="24" customHeight="1">
      <c r="G28" s="8"/>
      <c r="H28" s="8"/>
      <c r="I28" s="8"/>
      <c r="J28" s="8"/>
      <c r="K28" s="22"/>
      <c r="L28" s="22"/>
      <c r="M28" s="22"/>
      <c r="N28" s="22"/>
      <c r="O28" s="22"/>
      <c r="P28" s="22"/>
    </row>
    <row r="29" spans="1:16" ht="24" customHeight="1">
      <c r="G29" s="8"/>
      <c r="H29" s="8"/>
      <c r="I29" s="8"/>
      <c r="J29" s="8"/>
      <c r="K29" s="22"/>
      <c r="L29" s="22"/>
      <c r="M29" s="22"/>
      <c r="N29" s="22"/>
      <c r="O29" s="22"/>
      <c r="P29" s="22"/>
    </row>
    <row r="30" spans="1:16" ht="24" customHeight="1">
      <c r="G30" s="8"/>
      <c r="H30" s="8"/>
      <c r="I30" s="8"/>
      <c r="J30" s="8"/>
      <c r="K30" s="22"/>
      <c r="L30" s="22"/>
      <c r="M30" s="22"/>
      <c r="N30" s="22"/>
      <c r="O30" s="22"/>
      <c r="P30" s="22"/>
    </row>
    <row r="31" spans="1:16" ht="24" customHeight="1">
      <c r="G31" s="8"/>
      <c r="H31" s="8"/>
      <c r="I31" s="8"/>
      <c r="J31" s="8"/>
      <c r="K31" s="22"/>
      <c r="L31" s="22"/>
      <c r="M31" s="22"/>
      <c r="N31" s="22"/>
      <c r="O31" s="22"/>
      <c r="P31" s="22"/>
    </row>
    <row r="32" spans="1:16" ht="24" customHeight="1">
      <c r="G32" s="8"/>
      <c r="H32" s="8"/>
      <c r="I32" s="8"/>
      <c r="J32" s="8"/>
      <c r="K32" s="22"/>
      <c r="L32" s="22"/>
      <c r="M32" s="22"/>
      <c r="N32" s="22"/>
      <c r="O32" s="22"/>
      <c r="P32" s="22"/>
    </row>
    <row r="33" spans="1:9" ht="21" customHeight="1"/>
    <row r="34" spans="1:9" ht="24" customHeight="1"/>
    <row r="35" spans="1:9" ht="24" customHeight="1"/>
    <row r="36" spans="1:9" ht="24" customHeight="1">
      <c r="A36" s="12"/>
      <c r="B36" s="12"/>
      <c r="C36" s="12"/>
      <c r="D36" s="6"/>
      <c r="E36" s="6"/>
      <c r="F36" s="6"/>
      <c r="G36" s="6"/>
      <c r="H36" s="6"/>
      <c r="I36" s="5"/>
    </row>
    <row r="37" spans="1:9" ht="24" customHeight="1">
      <c r="A37" s="12"/>
      <c r="B37" s="12"/>
      <c r="C37" s="12"/>
      <c r="D37" s="6"/>
      <c r="E37" s="6"/>
      <c r="F37" s="6"/>
      <c r="G37" s="6"/>
      <c r="H37" s="6"/>
      <c r="I37" s="5"/>
    </row>
    <row r="38" spans="1:9" ht="21.75">
      <c r="A38" s="10"/>
      <c r="B38" s="313"/>
      <c r="C38" s="313"/>
      <c r="D38" s="10"/>
      <c r="E38" s="10"/>
      <c r="F38" s="10"/>
      <c r="G38" s="10"/>
      <c r="H38" s="21"/>
      <c r="I38" s="9"/>
    </row>
    <row r="39" spans="1:9" ht="21.75">
      <c r="A39" s="10"/>
      <c r="B39" s="313"/>
      <c r="C39" s="313"/>
      <c r="D39" s="10"/>
      <c r="E39" s="10"/>
      <c r="F39" s="10"/>
      <c r="G39" s="10"/>
      <c r="H39" s="21"/>
      <c r="I39" s="9"/>
    </row>
    <row r="40" spans="1:9" ht="21.75">
      <c r="A40" s="10"/>
      <c r="B40" s="313"/>
      <c r="C40" s="313"/>
      <c r="D40" s="10"/>
      <c r="E40" s="10"/>
      <c r="F40" s="10"/>
      <c r="G40" s="10"/>
      <c r="H40" s="21"/>
      <c r="I40" s="9"/>
    </row>
    <row r="41" spans="1:9" ht="21.75">
      <c r="A41" s="10"/>
      <c r="B41" s="313"/>
      <c r="C41" s="313"/>
      <c r="D41" s="10"/>
      <c r="E41" s="10"/>
      <c r="F41" s="10"/>
      <c r="G41" s="10"/>
      <c r="H41" s="21"/>
      <c r="I41" s="9"/>
    </row>
    <row r="42" spans="1:9" ht="19.5" customHeight="1">
      <c r="A42" s="10"/>
      <c r="B42" s="313"/>
      <c r="C42" s="313"/>
      <c r="D42" s="10"/>
      <c r="E42" s="10"/>
      <c r="F42" s="10"/>
      <c r="G42" s="10"/>
      <c r="H42" s="21"/>
      <c r="I42" s="9"/>
    </row>
    <row r="43" spans="1:9" ht="21.75">
      <c r="A43" s="10"/>
      <c r="B43" s="313"/>
      <c r="C43" s="313"/>
      <c r="D43" s="10"/>
      <c r="E43" s="10"/>
      <c r="F43" s="10"/>
      <c r="G43" s="10"/>
      <c r="H43" s="21"/>
      <c r="I43" s="9"/>
    </row>
    <row r="44" spans="1:9" ht="21.75">
      <c r="A44" s="10"/>
      <c r="B44" s="313"/>
      <c r="C44" s="313"/>
      <c r="D44" s="10"/>
      <c r="E44" s="10"/>
      <c r="F44" s="10"/>
      <c r="G44" s="10"/>
      <c r="H44" s="21"/>
      <c r="I44" s="9"/>
    </row>
    <row r="45" spans="1:9" ht="21.75">
      <c r="A45" s="10"/>
      <c r="B45" s="313"/>
      <c r="C45" s="313"/>
      <c r="D45" s="10"/>
      <c r="E45" s="10"/>
      <c r="F45" s="10"/>
      <c r="G45" s="10"/>
      <c r="H45" s="21"/>
      <c r="I45" s="9"/>
    </row>
    <row r="46" spans="1:9" ht="22.5" customHeight="1">
      <c r="A46" s="4"/>
      <c r="B46" s="11"/>
      <c r="C46" s="11"/>
      <c r="D46" s="11"/>
      <c r="E46" s="11"/>
      <c r="F46" s="11"/>
      <c r="G46" s="11"/>
      <c r="H46" s="21"/>
      <c r="I46" s="9"/>
    </row>
    <row r="47" spans="1:9">
      <c r="A47" s="11"/>
      <c r="B47" s="11"/>
      <c r="C47" s="11"/>
      <c r="D47" s="11"/>
      <c r="E47" s="11"/>
      <c r="F47" s="11"/>
      <c r="G47" s="11"/>
      <c r="H47" s="11"/>
    </row>
  </sheetData>
  <mergeCells count="23">
    <mergeCell ref="B5:F5"/>
    <mergeCell ref="I6:I7"/>
    <mergeCell ref="B6:B7"/>
    <mergeCell ref="C6:C7"/>
    <mergeCell ref="D6:D7"/>
    <mergeCell ref="E6:E7"/>
    <mergeCell ref="F6:F7"/>
    <mergeCell ref="B15:J15"/>
    <mergeCell ref="A1:J1"/>
    <mergeCell ref="A2:J2"/>
    <mergeCell ref="B44:C44"/>
    <mergeCell ref="B45:C45"/>
    <mergeCell ref="B38:C38"/>
    <mergeCell ref="B39:C39"/>
    <mergeCell ref="B40:C40"/>
    <mergeCell ref="B41:C41"/>
    <mergeCell ref="B42:C42"/>
    <mergeCell ref="B43:C43"/>
    <mergeCell ref="A3:J3"/>
    <mergeCell ref="A5:A7"/>
    <mergeCell ref="G5:J5"/>
    <mergeCell ref="G6:H6"/>
    <mergeCell ref="J6:J7"/>
  </mergeCells>
  <pageMargins left="0.73622047199999996" right="0.53740157499999996" top="0.74803149606299202" bottom="0.23622047244094499" header="0.31496062992126" footer="0.31496062992126"/>
  <pageSetup paperSize="9" scale="75" orientation="landscape" r:id="rId1"/>
  <headerFooter>
    <oddHeader>&amp;L&amp;"TH SarabunPSK,Bold"&amp;18&amp;Uตัวอย่าง&amp;R&amp;"TH SarabunPSK,Bold"&amp;16แบบ คปร.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zoomScaleNormal="100" zoomScaleSheetLayoutView="70" zoomScalePageLayoutView="80" workbookViewId="0">
      <selection activeCell="H11" sqref="H11"/>
    </sheetView>
  </sheetViews>
  <sheetFormatPr defaultRowHeight="15"/>
  <cols>
    <col min="1" max="1" width="7" customWidth="1"/>
    <col min="2" max="2" width="9.140625" customWidth="1"/>
    <col min="3" max="3" width="19.42578125" customWidth="1"/>
    <col min="4" max="4" width="10.5703125" customWidth="1"/>
    <col min="5" max="5" width="13.42578125" customWidth="1"/>
    <col min="6" max="6" width="14" customWidth="1"/>
    <col min="7" max="7" width="9" customWidth="1"/>
    <col min="8" max="8" width="17.85546875" customWidth="1"/>
    <col min="9" max="9" width="11.28515625" customWidth="1"/>
    <col min="10" max="10" width="13.28515625" customWidth="1"/>
    <col min="11" max="11" width="14.28515625" customWidth="1"/>
    <col min="12" max="12" width="37.7109375" customWidth="1"/>
  </cols>
  <sheetData>
    <row r="1" spans="1:12" s="33" customFormat="1" ht="24.6" customHeight="1">
      <c r="A1" s="289" t="s">
        <v>187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s="33" customFormat="1" ht="24.75" customHeight="1">
      <c r="A2" s="290" t="s">
        <v>90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 ht="24">
      <c r="A3" s="291" t="s">
        <v>130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ht="7.9" customHeight="1">
      <c r="A4" s="53"/>
      <c r="B4" s="53"/>
      <c r="C4" s="53"/>
      <c r="D4" s="53"/>
      <c r="E4" s="53"/>
      <c r="F4" s="290"/>
      <c r="G4" s="290"/>
      <c r="H4" s="290"/>
      <c r="I4" s="290"/>
      <c r="J4" s="290"/>
      <c r="K4" s="290"/>
      <c r="L4" s="290"/>
    </row>
    <row r="5" spans="1:12" ht="24" customHeight="1">
      <c r="A5" s="296" t="s">
        <v>4</v>
      </c>
      <c r="B5" s="308" t="s">
        <v>37</v>
      </c>
      <c r="C5" s="309"/>
      <c r="D5" s="309"/>
      <c r="E5" s="309"/>
      <c r="F5" s="310"/>
      <c r="G5" s="322" t="s">
        <v>53</v>
      </c>
      <c r="H5" s="323"/>
      <c r="I5" s="323"/>
      <c r="J5" s="323"/>
      <c r="K5" s="323"/>
      <c r="L5" s="324"/>
    </row>
    <row r="6" spans="1:12" ht="33.6" customHeight="1">
      <c r="A6" s="327"/>
      <c r="B6" s="296" t="s">
        <v>1</v>
      </c>
      <c r="C6" s="296" t="s">
        <v>31</v>
      </c>
      <c r="D6" s="296" t="s">
        <v>2</v>
      </c>
      <c r="E6" s="296" t="s">
        <v>3</v>
      </c>
      <c r="F6" s="296" t="s">
        <v>119</v>
      </c>
      <c r="G6" s="296" t="s">
        <v>1</v>
      </c>
      <c r="H6" s="296" t="s">
        <v>31</v>
      </c>
      <c r="I6" s="296" t="s">
        <v>2</v>
      </c>
      <c r="J6" s="296" t="s">
        <v>3</v>
      </c>
      <c r="K6" s="296" t="s">
        <v>119</v>
      </c>
      <c r="L6" s="329" t="s">
        <v>5</v>
      </c>
    </row>
    <row r="7" spans="1:12" ht="24" customHeight="1">
      <c r="A7" s="327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330"/>
    </row>
    <row r="8" spans="1:12" ht="25.5" customHeight="1">
      <c r="A8" s="32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331"/>
    </row>
    <row r="9" spans="1:12" s="33" customFormat="1" ht="23.25" customHeight="1">
      <c r="A9" s="62"/>
      <c r="B9" s="207"/>
      <c r="C9" s="325" t="s">
        <v>21</v>
      </c>
      <c r="D9" s="326"/>
      <c r="E9" s="207"/>
      <c r="F9" s="208"/>
      <c r="G9" s="65"/>
      <c r="H9" s="209" t="s">
        <v>28</v>
      </c>
      <c r="I9" s="62"/>
      <c r="J9" s="62"/>
      <c r="K9" s="64"/>
      <c r="L9" s="70"/>
    </row>
    <row r="10" spans="1:12" ht="22.5" customHeight="1">
      <c r="A10" s="62">
        <v>1</v>
      </c>
      <c r="B10" s="71">
        <v>245</v>
      </c>
      <c r="C10" s="70" t="s">
        <v>11</v>
      </c>
      <c r="D10" s="71" t="s">
        <v>7</v>
      </c>
      <c r="E10" s="71" t="s">
        <v>13</v>
      </c>
      <c r="F10" s="77">
        <v>35000</v>
      </c>
      <c r="G10" s="65" t="s">
        <v>152</v>
      </c>
      <c r="H10" s="63" t="s">
        <v>11</v>
      </c>
      <c r="I10" s="62" t="s">
        <v>7</v>
      </c>
      <c r="J10" s="62" t="s">
        <v>52</v>
      </c>
      <c r="K10" s="64">
        <v>25000</v>
      </c>
      <c r="L10" s="114" t="s">
        <v>120</v>
      </c>
    </row>
    <row r="11" spans="1:12" s="33" customFormat="1" ht="22.5" customHeight="1">
      <c r="A11" s="62"/>
      <c r="B11" s="71"/>
      <c r="C11" s="70"/>
      <c r="D11" s="71"/>
      <c r="E11" s="71"/>
      <c r="F11" s="77"/>
      <c r="G11" s="65"/>
      <c r="H11" s="399" t="s">
        <v>21</v>
      </c>
      <c r="I11" s="62"/>
      <c r="J11" s="62"/>
      <c r="K11" s="64"/>
      <c r="L11" s="114"/>
    </row>
    <row r="12" spans="1:12" ht="24">
      <c r="A12" s="62">
        <v>2</v>
      </c>
      <c r="B12" s="71">
        <v>246</v>
      </c>
      <c r="C12" s="70" t="s">
        <v>11</v>
      </c>
      <c r="D12" s="71" t="s">
        <v>7</v>
      </c>
      <c r="E12" s="71" t="s">
        <v>13</v>
      </c>
      <c r="F12" s="77">
        <v>35000</v>
      </c>
      <c r="G12" s="65">
        <v>246</v>
      </c>
      <c r="H12" s="63" t="s">
        <v>11</v>
      </c>
      <c r="I12" s="62" t="s">
        <v>7</v>
      </c>
      <c r="J12" s="62" t="s">
        <v>52</v>
      </c>
      <c r="K12" s="64">
        <v>35000</v>
      </c>
      <c r="L12" s="114" t="s">
        <v>120</v>
      </c>
    </row>
    <row r="13" spans="1:12" ht="24">
      <c r="A13" s="62">
        <v>3</v>
      </c>
      <c r="B13" s="71">
        <v>250</v>
      </c>
      <c r="C13" s="70" t="s">
        <v>29</v>
      </c>
      <c r="D13" s="71" t="s">
        <v>7</v>
      </c>
      <c r="E13" s="71" t="s">
        <v>13</v>
      </c>
      <c r="F13" s="77">
        <v>35000</v>
      </c>
      <c r="G13" s="65">
        <v>250</v>
      </c>
      <c r="H13" s="63" t="s">
        <v>29</v>
      </c>
      <c r="I13" s="62" t="s">
        <v>7</v>
      </c>
      <c r="J13" s="62" t="s">
        <v>13</v>
      </c>
      <c r="K13" s="72">
        <v>35000</v>
      </c>
      <c r="L13" s="114" t="s">
        <v>120</v>
      </c>
    </row>
    <row r="14" spans="1:12" s="33" customFormat="1" ht="24">
      <c r="A14" s="62"/>
      <c r="B14" s="71"/>
      <c r="C14" s="210" t="s">
        <v>24</v>
      </c>
      <c r="D14" s="71"/>
      <c r="E14" s="71"/>
      <c r="F14" s="77"/>
      <c r="G14" s="65"/>
      <c r="H14" s="209" t="s">
        <v>12</v>
      </c>
      <c r="I14" s="62"/>
      <c r="J14" s="62"/>
      <c r="K14" s="72"/>
      <c r="L14" s="211"/>
    </row>
    <row r="15" spans="1:12" ht="21.75" customHeight="1">
      <c r="A15" s="62">
        <v>4</v>
      </c>
      <c r="B15" s="71">
        <v>316</v>
      </c>
      <c r="C15" s="70" t="s">
        <v>26</v>
      </c>
      <c r="D15" s="71" t="s">
        <v>6</v>
      </c>
      <c r="E15" s="71" t="s">
        <v>23</v>
      </c>
      <c r="F15" s="77">
        <v>45000</v>
      </c>
      <c r="G15" s="65" t="s">
        <v>153</v>
      </c>
      <c r="H15" s="63" t="s">
        <v>11</v>
      </c>
      <c r="I15" s="62" t="s">
        <v>7</v>
      </c>
      <c r="J15" s="62" t="s">
        <v>52</v>
      </c>
      <c r="K15" s="72">
        <v>25000</v>
      </c>
      <c r="L15" s="114" t="s">
        <v>120</v>
      </c>
    </row>
    <row r="16" spans="1:12" s="33" customFormat="1" ht="21.75" customHeight="1">
      <c r="A16" s="111"/>
      <c r="B16" s="71"/>
      <c r="C16" s="210" t="s">
        <v>27</v>
      </c>
      <c r="D16" s="71"/>
      <c r="E16" s="71"/>
      <c r="F16" s="77"/>
      <c r="G16" s="112"/>
      <c r="H16" s="113"/>
      <c r="I16" s="111"/>
      <c r="J16" s="111"/>
      <c r="K16" s="72"/>
      <c r="L16" s="28"/>
    </row>
    <row r="17" spans="1:12" ht="24">
      <c r="A17" s="66">
        <v>5</v>
      </c>
      <c r="B17" s="66">
        <v>403</v>
      </c>
      <c r="C17" s="67" t="s">
        <v>18</v>
      </c>
      <c r="D17" s="212" t="s">
        <v>6</v>
      </c>
      <c r="E17" s="212" t="s">
        <v>23</v>
      </c>
      <c r="F17" s="68">
        <v>45000</v>
      </c>
      <c r="G17" s="69" t="s">
        <v>154</v>
      </c>
      <c r="H17" s="67" t="s">
        <v>11</v>
      </c>
      <c r="I17" s="66" t="s">
        <v>7</v>
      </c>
      <c r="J17" s="66" t="s">
        <v>52</v>
      </c>
      <c r="K17" s="68">
        <v>25000</v>
      </c>
      <c r="L17" s="115" t="s">
        <v>120</v>
      </c>
    </row>
    <row r="18" spans="1:12" s="33" customFormat="1" ht="24">
      <c r="A18" s="183"/>
      <c r="B18" s="319" t="s">
        <v>92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</row>
    <row r="19" spans="1:12" ht="24.75" customHeight="1">
      <c r="A19" s="1" t="s">
        <v>155</v>
      </c>
      <c r="B19" s="1"/>
      <c r="C19" s="109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24.75" customHeight="1">
      <c r="A20" s="13"/>
      <c r="B20" s="321" t="s">
        <v>156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</row>
    <row r="21" spans="1:12" ht="24.75" customHeight="1">
      <c r="A21" s="13"/>
      <c r="B21" s="13" t="s">
        <v>157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24.75" customHeight="1">
      <c r="A22" s="13"/>
      <c r="B22" s="321" t="s">
        <v>158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</row>
    <row r="23" spans="1:12" ht="24.6" customHeight="1">
      <c r="A23" s="13"/>
      <c r="B23" s="13" t="s">
        <v>159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28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2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2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33" customFormat="1" ht="2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2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2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2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2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2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2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mergeCells count="22">
    <mergeCell ref="A2:L2"/>
    <mergeCell ref="A1:L1"/>
    <mergeCell ref="A3:L3"/>
    <mergeCell ref="H6:H8"/>
    <mergeCell ref="I6:I8"/>
    <mergeCell ref="J6:J8"/>
    <mergeCell ref="K6:K8"/>
    <mergeCell ref="A5:A8"/>
    <mergeCell ref="B5:F5"/>
    <mergeCell ref="F6:F8"/>
    <mergeCell ref="B6:B8"/>
    <mergeCell ref="C6:C8"/>
    <mergeCell ref="D6:D8"/>
    <mergeCell ref="E6:E8"/>
    <mergeCell ref="L6:L8"/>
    <mergeCell ref="G6:G8"/>
    <mergeCell ref="B18:L18"/>
    <mergeCell ref="B20:L20"/>
    <mergeCell ref="B22:L22"/>
    <mergeCell ref="F4:L4"/>
    <mergeCell ref="G5:L5"/>
    <mergeCell ref="C9:D9"/>
  </mergeCells>
  <pageMargins left="0.73622047199999996" right="0.28740157500000002" top="0.74803149606299202" bottom="0.23622047244094499" header="0.31496062992126" footer="0.31496062992126"/>
  <pageSetup paperSize="9" scale="75" orientation="landscape" r:id="rId1"/>
  <headerFooter>
    <oddHeader>&amp;L&amp;"TH SarabunPSK,Bold"&amp;18&amp;Uตัวอย่าง&amp;R&amp;"TH SarabunPSK,Bold"&amp;16แบบ คปร.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zoomScaleNormal="100" zoomScaleSheetLayoutView="70" zoomScalePageLayoutView="80" workbookViewId="0">
      <selection activeCell="D15" sqref="D15"/>
    </sheetView>
  </sheetViews>
  <sheetFormatPr defaultRowHeight="15"/>
  <cols>
    <col min="3" max="3" width="21.85546875" customWidth="1"/>
    <col min="4" max="4" width="17.7109375" customWidth="1"/>
    <col min="5" max="5" width="22.5703125" customWidth="1"/>
    <col min="6" max="6" width="14.42578125" customWidth="1"/>
    <col min="7" max="7" width="83.140625" customWidth="1"/>
  </cols>
  <sheetData>
    <row r="1" spans="1:11" ht="25.15" customHeight="1">
      <c r="A1" s="332" t="s">
        <v>189</v>
      </c>
      <c r="B1" s="332"/>
      <c r="C1" s="332"/>
      <c r="D1" s="332"/>
      <c r="E1" s="332"/>
      <c r="F1" s="332"/>
      <c r="G1" s="332"/>
    </row>
    <row r="2" spans="1:11" ht="24">
      <c r="A2" s="290" t="s">
        <v>90</v>
      </c>
      <c r="B2" s="290"/>
      <c r="C2" s="290"/>
      <c r="D2" s="290"/>
      <c r="E2" s="290"/>
      <c r="F2" s="290"/>
      <c r="G2" s="290"/>
    </row>
    <row r="3" spans="1:11" s="33" customFormat="1" ht="24">
      <c r="A3" s="290" t="s">
        <v>0</v>
      </c>
      <c r="B3" s="290"/>
      <c r="C3" s="290"/>
      <c r="D3" s="290"/>
      <c r="E3" s="290"/>
      <c r="F3" s="290"/>
      <c r="G3" s="290"/>
      <c r="H3" s="46"/>
      <c r="I3" s="46"/>
      <c r="J3" s="46"/>
      <c r="K3" s="46"/>
    </row>
    <row r="4" spans="1:11" s="18" customFormat="1" ht="9" customHeight="1">
      <c r="A4" s="314" t="s">
        <v>4</v>
      </c>
      <c r="B4" s="314" t="s">
        <v>1</v>
      </c>
      <c r="C4" s="314" t="s">
        <v>31</v>
      </c>
      <c r="D4" s="314" t="s">
        <v>61</v>
      </c>
      <c r="E4" s="333" t="s">
        <v>3</v>
      </c>
      <c r="F4" s="296" t="s">
        <v>162</v>
      </c>
      <c r="G4" s="334" t="s">
        <v>34</v>
      </c>
    </row>
    <row r="5" spans="1:11" s="18" customFormat="1" ht="42.75" customHeight="1">
      <c r="A5" s="314"/>
      <c r="B5" s="314"/>
      <c r="C5" s="314"/>
      <c r="D5" s="314"/>
      <c r="E5" s="333"/>
      <c r="F5" s="298"/>
      <c r="G5" s="334"/>
    </row>
    <row r="6" spans="1:11" ht="24.6" customHeight="1">
      <c r="A6" s="155"/>
      <c r="B6" s="167"/>
      <c r="C6" s="171" t="s">
        <v>30</v>
      </c>
      <c r="D6" s="167"/>
      <c r="E6" s="167"/>
      <c r="F6" s="130"/>
      <c r="G6" s="213"/>
    </row>
    <row r="7" spans="1:11" s="19" customFormat="1" ht="24.6" customHeight="1">
      <c r="A7" s="155">
        <v>1</v>
      </c>
      <c r="B7" s="155"/>
      <c r="C7" s="167" t="s">
        <v>9</v>
      </c>
      <c r="D7" s="155" t="s">
        <v>6</v>
      </c>
      <c r="E7" s="155" t="s">
        <v>16</v>
      </c>
      <c r="F7" s="178">
        <v>15000</v>
      </c>
      <c r="G7" s="214" t="s">
        <v>121</v>
      </c>
    </row>
    <row r="8" spans="1:11" s="11" customFormat="1" ht="24.6" customHeight="1">
      <c r="A8" s="173">
        <v>2</v>
      </c>
      <c r="B8" s="155"/>
      <c r="C8" s="167" t="s">
        <v>9</v>
      </c>
      <c r="D8" s="155" t="s">
        <v>6</v>
      </c>
      <c r="E8" s="155" t="s">
        <v>16</v>
      </c>
      <c r="F8" s="178">
        <v>15000</v>
      </c>
      <c r="G8" s="214" t="s">
        <v>131</v>
      </c>
    </row>
    <row r="9" spans="1:11" ht="24" customHeight="1">
      <c r="B9" s="335" t="s">
        <v>160</v>
      </c>
      <c r="C9" s="336"/>
      <c r="D9" s="336"/>
      <c r="E9" s="336"/>
      <c r="F9" s="336"/>
      <c r="G9" s="336"/>
    </row>
    <row r="10" spans="1:11" ht="24.6" customHeight="1">
      <c r="A10" s="29" t="s">
        <v>5</v>
      </c>
      <c r="B10" s="321" t="s">
        <v>237</v>
      </c>
      <c r="C10" s="321"/>
      <c r="D10" s="321"/>
      <c r="E10" s="321"/>
      <c r="F10" s="321"/>
      <c r="G10" s="321"/>
    </row>
    <row r="11" spans="1:11" ht="24.6" customHeight="1">
      <c r="A11" s="29"/>
      <c r="B11" s="140" t="s">
        <v>161</v>
      </c>
      <c r="C11" s="30"/>
      <c r="D11" s="30"/>
      <c r="E11" s="30"/>
      <c r="F11" s="30"/>
      <c r="G11" s="30"/>
    </row>
    <row r="12" spans="1:11" ht="21.6" customHeight="1">
      <c r="A12" s="16"/>
      <c r="B12" s="17"/>
      <c r="C12" s="17"/>
      <c r="D12" s="17"/>
      <c r="E12" s="17"/>
      <c r="F12" s="17"/>
      <c r="G12" s="17"/>
    </row>
    <row r="13" spans="1:11" ht="21.6" customHeight="1">
      <c r="A13" s="16"/>
      <c r="B13" s="16"/>
      <c r="C13" s="16"/>
      <c r="D13" s="16"/>
      <c r="E13" s="16"/>
      <c r="F13" s="16"/>
      <c r="G13" s="16"/>
    </row>
    <row r="14" spans="1:11" ht="21.75" customHeight="1"/>
    <row r="15" spans="1:11" ht="21.75" customHeight="1"/>
    <row r="16" spans="1:11" ht="21.75" customHeight="1"/>
    <row r="17" spans="1:7" ht="21.75" customHeight="1"/>
    <row r="18" spans="1:7" s="20" customFormat="1" ht="21.75" customHeight="1">
      <c r="A18"/>
      <c r="B18"/>
      <c r="C18"/>
      <c r="D18"/>
      <c r="E18"/>
      <c r="F18"/>
      <c r="G18"/>
    </row>
    <row r="19" spans="1:7" s="20" customFormat="1" ht="27" customHeight="1">
      <c r="A19"/>
      <c r="B19"/>
      <c r="C19"/>
      <c r="D19"/>
      <c r="E19"/>
      <c r="F19"/>
      <c r="G19"/>
    </row>
    <row r="20" spans="1:7" s="11" customFormat="1" ht="21.75" customHeight="1">
      <c r="A20"/>
      <c r="B20"/>
      <c r="C20"/>
      <c r="D20"/>
      <c r="E20"/>
      <c r="F20"/>
      <c r="G20"/>
    </row>
    <row r="21" spans="1:7" s="11" customFormat="1" ht="21.75" customHeight="1">
      <c r="A21"/>
      <c r="B21"/>
      <c r="C21"/>
      <c r="D21"/>
      <c r="E21"/>
      <c r="F21"/>
      <c r="G21"/>
    </row>
    <row r="22" spans="1:7" s="11" customFormat="1" ht="21.75" customHeight="1">
      <c r="A22"/>
      <c r="B22"/>
      <c r="C22"/>
      <c r="D22"/>
      <c r="E22"/>
      <c r="F22"/>
      <c r="G22"/>
    </row>
    <row r="23" spans="1:7" s="11" customFormat="1" ht="21.75" customHeight="1">
      <c r="A23"/>
      <c r="B23"/>
      <c r="C23"/>
      <c r="D23"/>
      <c r="E23"/>
      <c r="F23"/>
      <c r="G23"/>
    </row>
    <row r="24" spans="1:7" s="11" customFormat="1" ht="21.75" customHeight="1">
      <c r="A24"/>
      <c r="B24"/>
      <c r="C24"/>
      <c r="D24"/>
      <c r="E24"/>
      <c r="F24"/>
      <c r="G24"/>
    </row>
    <row r="25" spans="1:7" s="11" customFormat="1" ht="21.75" customHeight="1">
      <c r="A25"/>
      <c r="B25"/>
      <c r="C25"/>
      <c r="D25"/>
      <c r="E25"/>
      <c r="F25"/>
      <c r="G25"/>
    </row>
    <row r="26" spans="1:7" s="11" customFormat="1" ht="21.75" customHeight="1">
      <c r="A26"/>
      <c r="B26"/>
      <c r="C26"/>
      <c r="D26"/>
      <c r="E26"/>
      <c r="F26"/>
      <c r="G26"/>
    </row>
    <row r="27" spans="1:7" s="11" customFormat="1" ht="21.75" customHeight="1">
      <c r="A27"/>
      <c r="B27"/>
      <c r="C27"/>
      <c r="D27"/>
      <c r="E27"/>
      <c r="F27"/>
      <c r="G27"/>
    </row>
    <row r="28" spans="1:7" s="11" customFormat="1" ht="21.75" customHeight="1">
      <c r="A28"/>
      <c r="B28"/>
      <c r="C28"/>
      <c r="D28"/>
      <c r="E28"/>
      <c r="F28"/>
      <c r="G28"/>
    </row>
    <row r="29" spans="1:7" s="11" customFormat="1" ht="21.75" customHeight="1">
      <c r="A29"/>
      <c r="B29"/>
      <c r="C29"/>
      <c r="D29"/>
      <c r="E29"/>
      <c r="F29"/>
      <c r="G29"/>
    </row>
    <row r="30" spans="1:7" s="3" customFormat="1" ht="18.75">
      <c r="A30"/>
      <c r="B30"/>
      <c r="C30"/>
      <c r="D30"/>
      <c r="E30"/>
      <c r="F30"/>
      <c r="G30"/>
    </row>
    <row r="31" spans="1:7" s="3" customFormat="1" ht="24" customHeight="1">
      <c r="A31"/>
      <c r="B31"/>
      <c r="C31"/>
      <c r="D31"/>
      <c r="E31"/>
      <c r="F31"/>
      <c r="G31"/>
    </row>
    <row r="32" spans="1:7" ht="43.5" customHeight="1"/>
    <row r="33" ht="21.75" customHeight="1"/>
    <row r="34" ht="21.75" customHeight="1"/>
    <row r="36" ht="7.5" customHeight="1"/>
  </sheetData>
  <mergeCells count="12">
    <mergeCell ref="A1:G1"/>
    <mergeCell ref="A2:G2"/>
    <mergeCell ref="A3:G3"/>
    <mergeCell ref="B10:G10"/>
    <mergeCell ref="E4:E5"/>
    <mergeCell ref="D4:D5"/>
    <mergeCell ref="C4:C5"/>
    <mergeCell ref="G4:G5"/>
    <mergeCell ref="F4:F5"/>
    <mergeCell ref="B4:B5"/>
    <mergeCell ref="A4:A5"/>
    <mergeCell ref="B9:G9"/>
  </mergeCells>
  <pageMargins left="0.73622047199999996" right="0.28740157500000002" top="0.734375" bottom="0.196850393700787" header="0.31496062992126" footer="0.31496062992126"/>
  <pageSetup paperSize="9" scale="75" fitToHeight="2" orientation="landscape" r:id="rId1"/>
  <headerFooter>
    <oddHeader>&amp;L&amp;"TH SarabunPSK,Bold"&amp;18&amp;Uตัวอย่าง&amp;R&amp;"TH SarabunPSK,Bold"&amp;16แบบ คปร.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zoomScaleNormal="100" zoomScaleSheetLayoutView="70" zoomScalePageLayoutView="80" workbookViewId="0">
      <selection activeCell="G29" sqref="G29"/>
    </sheetView>
  </sheetViews>
  <sheetFormatPr defaultColWidth="9.140625" defaultRowHeight="15"/>
  <cols>
    <col min="1" max="1" width="7" style="33" customWidth="1"/>
    <col min="2" max="2" width="10" style="33" customWidth="1"/>
    <col min="3" max="3" width="29.7109375" style="33" customWidth="1"/>
    <col min="4" max="4" width="14" style="33" customWidth="1"/>
    <col min="5" max="5" width="18.7109375" style="33" customWidth="1"/>
    <col min="6" max="6" width="15.5703125" style="33" customWidth="1"/>
    <col min="7" max="7" width="28.42578125" style="33" customWidth="1"/>
    <col min="8" max="8" width="13.42578125" style="33" customWidth="1"/>
    <col min="9" max="9" width="18.28515625" style="33" customWidth="1"/>
    <col min="10" max="10" width="14.85546875" style="33" customWidth="1"/>
    <col min="11" max="11" width="8.5703125" style="33" customWidth="1"/>
    <col min="12" max="16384" width="9.140625" style="33"/>
  </cols>
  <sheetData>
    <row r="1" spans="1:11" ht="24">
      <c r="A1" s="289" t="s">
        <v>190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24">
      <c r="A2" s="290" t="s">
        <v>90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24" customHeight="1">
      <c r="A3" s="290" t="s">
        <v>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22.5" customHeight="1">
      <c r="A4" s="291" t="s">
        <v>122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</row>
    <row r="5" spans="1:11" ht="7.5" customHeight="1">
      <c r="A5" s="53"/>
      <c r="B5" s="53"/>
      <c r="C5" s="53"/>
      <c r="D5" s="53"/>
      <c r="E5" s="53"/>
      <c r="F5" s="53"/>
      <c r="G5" s="13"/>
      <c r="H5" s="13"/>
      <c r="I5" s="13"/>
      <c r="J5" s="13"/>
      <c r="K5" s="13"/>
    </row>
    <row r="6" spans="1:11" ht="16.149999999999999" customHeight="1">
      <c r="A6" s="296" t="s">
        <v>4</v>
      </c>
      <c r="B6" s="314" t="s">
        <v>1</v>
      </c>
      <c r="C6" s="314" t="s">
        <v>31</v>
      </c>
      <c r="D6" s="314" t="s">
        <v>2</v>
      </c>
      <c r="E6" s="314" t="s">
        <v>3</v>
      </c>
      <c r="F6" s="314" t="s">
        <v>35</v>
      </c>
      <c r="G6" s="299" t="s">
        <v>5</v>
      </c>
      <c r="H6" s="300"/>
      <c r="I6" s="300"/>
      <c r="J6" s="300"/>
      <c r="K6" s="301"/>
    </row>
    <row r="7" spans="1:11" ht="18" customHeight="1">
      <c r="A7" s="297"/>
      <c r="B7" s="314"/>
      <c r="C7" s="314"/>
      <c r="D7" s="314"/>
      <c r="E7" s="314"/>
      <c r="F7" s="314"/>
      <c r="G7" s="302"/>
      <c r="H7" s="303"/>
      <c r="I7" s="303"/>
      <c r="J7" s="303"/>
      <c r="K7" s="304"/>
    </row>
    <row r="8" spans="1:11" ht="11.45" customHeight="1">
      <c r="A8" s="297"/>
      <c r="B8" s="314"/>
      <c r="C8" s="314"/>
      <c r="D8" s="314"/>
      <c r="E8" s="314"/>
      <c r="F8" s="314"/>
      <c r="G8" s="302"/>
      <c r="H8" s="303"/>
      <c r="I8" s="303"/>
      <c r="J8" s="303"/>
      <c r="K8" s="304"/>
    </row>
    <row r="9" spans="1:11" ht="12.75" customHeight="1">
      <c r="A9" s="298"/>
      <c r="B9" s="314"/>
      <c r="C9" s="314"/>
      <c r="D9" s="314"/>
      <c r="E9" s="314"/>
      <c r="F9" s="314"/>
      <c r="G9" s="305"/>
      <c r="H9" s="306"/>
      <c r="I9" s="306"/>
      <c r="J9" s="306"/>
      <c r="K9" s="307"/>
    </row>
    <row r="10" spans="1:11" ht="22.15" customHeight="1">
      <c r="A10" s="232"/>
      <c r="B10" s="232"/>
      <c r="C10" s="119" t="s">
        <v>218</v>
      </c>
      <c r="D10" s="232"/>
      <c r="E10" s="232"/>
      <c r="F10" s="56"/>
      <c r="G10" s="337" t="s">
        <v>123</v>
      </c>
      <c r="H10" s="338"/>
      <c r="I10" s="338"/>
      <c r="J10" s="338"/>
      <c r="K10" s="339"/>
    </row>
    <row r="11" spans="1:11" ht="22.15" customHeight="1">
      <c r="A11" s="259">
        <v>1</v>
      </c>
      <c r="B11" s="259">
        <v>2</v>
      </c>
      <c r="C11" s="260" t="s">
        <v>19</v>
      </c>
      <c r="D11" s="259" t="s">
        <v>17</v>
      </c>
      <c r="E11" s="259" t="s">
        <v>20</v>
      </c>
      <c r="F11" s="261">
        <v>80000</v>
      </c>
      <c r="G11" s="102"/>
      <c r="H11" s="262"/>
      <c r="I11" s="262"/>
      <c r="J11" s="262"/>
      <c r="K11" s="263"/>
    </row>
    <row r="12" spans="1:11" ht="22.5" customHeight="1">
      <c r="A12" s="57">
        <v>2</v>
      </c>
      <c r="B12" s="57">
        <v>3</v>
      </c>
      <c r="C12" s="58" t="s">
        <v>19</v>
      </c>
      <c r="D12" s="57" t="s">
        <v>17</v>
      </c>
      <c r="E12" s="57" t="s">
        <v>20</v>
      </c>
      <c r="F12" s="24">
        <v>80000</v>
      </c>
      <c r="G12" s="103"/>
      <c r="H12" s="83"/>
      <c r="I12" s="83"/>
      <c r="J12" s="83"/>
      <c r="K12" s="104"/>
    </row>
    <row r="13" spans="1:11" ht="22.5" customHeight="1">
      <c r="A13" s="57"/>
      <c r="B13" s="57"/>
      <c r="C13" s="59" t="s">
        <v>49</v>
      </c>
      <c r="D13" s="57"/>
      <c r="E13" s="57"/>
      <c r="F13" s="24"/>
      <c r="G13" s="103"/>
      <c r="H13" s="83"/>
      <c r="I13" s="83"/>
      <c r="J13" s="83"/>
      <c r="K13" s="104"/>
    </row>
    <row r="14" spans="1:11" ht="22.5" customHeight="1">
      <c r="A14" s="57">
        <v>3</v>
      </c>
      <c r="B14" s="57">
        <v>124</v>
      </c>
      <c r="C14" s="58" t="s">
        <v>46</v>
      </c>
      <c r="D14" s="57" t="s">
        <v>47</v>
      </c>
      <c r="E14" s="57" t="s">
        <v>48</v>
      </c>
      <c r="F14" s="24">
        <v>63000</v>
      </c>
      <c r="G14" s="103"/>
      <c r="H14" s="83"/>
      <c r="I14" s="83"/>
      <c r="J14" s="83"/>
      <c r="K14" s="104"/>
    </row>
    <row r="15" spans="1:11" ht="22.5" customHeight="1">
      <c r="A15" s="60"/>
      <c r="B15" s="60"/>
      <c r="C15" s="59" t="s">
        <v>21</v>
      </c>
      <c r="D15" s="60"/>
      <c r="E15" s="60"/>
      <c r="F15" s="100"/>
      <c r="G15" s="103"/>
      <c r="H15" s="83"/>
      <c r="I15" s="83"/>
      <c r="J15" s="83"/>
      <c r="K15" s="104"/>
    </row>
    <row r="16" spans="1:11" ht="22.5" customHeight="1">
      <c r="A16" s="35">
        <v>4</v>
      </c>
      <c r="B16" s="35">
        <v>235</v>
      </c>
      <c r="C16" s="25" t="s">
        <v>22</v>
      </c>
      <c r="D16" s="35" t="s">
        <v>6</v>
      </c>
      <c r="E16" s="35" t="s">
        <v>10</v>
      </c>
      <c r="F16" s="76">
        <v>50000</v>
      </c>
      <c r="G16" s="103"/>
      <c r="H16" s="83"/>
      <c r="I16" s="83"/>
      <c r="J16" s="83"/>
      <c r="K16" s="104"/>
    </row>
    <row r="17" spans="1:11" ht="22.5" customHeight="1">
      <c r="A17" s="35">
        <v>5</v>
      </c>
      <c r="B17" s="35">
        <v>239</v>
      </c>
      <c r="C17" s="25" t="s">
        <v>22</v>
      </c>
      <c r="D17" s="35" t="s">
        <v>6</v>
      </c>
      <c r="E17" s="35" t="s">
        <v>10</v>
      </c>
      <c r="F17" s="76">
        <v>50000</v>
      </c>
      <c r="G17" s="103"/>
      <c r="H17" s="83"/>
      <c r="I17" s="83"/>
      <c r="J17" s="83"/>
      <c r="K17" s="104"/>
    </row>
    <row r="18" spans="1:11" ht="22.5" customHeight="1">
      <c r="A18" s="35">
        <v>6</v>
      </c>
      <c r="B18" s="35">
        <v>241</v>
      </c>
      <c r="C18" s="25" t="s">
        <v>11</v>
      </c>
      <c r="D18" s="35" t="s">
        <v>7</v>
      </c>
      <c r="E18" s="35" t="s">
        <v>14</v>
      </c>
      <c r="F18" s="76">
        <v>40000</v>
      </c>
      <c r="G18" s="103"/>
      <c r="H18" s="83"/>
      <c r="I18" s="83"/>
      <c r="J18" s="83"/>
      <c r="K18" s="104"/>
    </row>
    <row r="19" spans="1:11" ht="22.5" customHeight="1">
      <c r="A19" s="35"/>
      <c r="B19" s="35"/>
      <c r="C19" s="75" t="s">
        <v>24</v>
      </c>
      <c r="D19" s="35"/>
      <c r="E19" s="35"/>
      <c r="F19" s="76"/>
      <c r="G19" s="103"/>
      <c r="H19" s="83"/>
      <c r="I19" s="83"/>
      <c r="J19" s="83"/>
      <c r="K19" s="104"/>
    </row>
    <row r="20" spans="1:11" ht="22.5" customHeight="1">
      <c r="A20" s="35">
        <v>7</v>
      </c>
      <c r="B20" s="35">
        <v>301</v>
      </c>
      <c r="C20" s="25" t="s">
        <v>22</v>
      </c>
      <c r="D20" s="35" t="s">
        <v>6</v>
      </c>
      <c r="E20" s="35" t="s">
        <v>10</v>
      </c>
      <c r="F20" s="76">
        <v>50000</v>
      </c>
      <c r="G20" s="103"/>
      <c r="H20" s="83"/>
      <c r="I20" s="83"/>
      <c r="J20" s="83"/>
      <c r="K20" s="104"/>
    </row>
    <row r="21" spans="1:11" ht="22.5" customHeight="1">
      <c r="A21" s="35">
        <v>8</v>
      </c>
      <c r="B21" s="35">
        <v>305</v>
      </c>
      <c r="C21" s="25" t="s">
        <v>22</v>
      </c>
      <c r="D21" s="35" t="s">
        <v>6</v>
      </c>
      <c r="E21" s="35" t="s">
        <v>10</v>
      </c>
      <c r="F21" s="76">
        <v>50000</v>
      </c>
      <c r="G21" s="103"/>
      <c r="H21" s="83"/>
      <c r="I21" s="83"/>
      <c r="J21" s="83"/>
      <c r="K21" s="104"/>
    </row>
    <row r="22" spans="1:11" ht="22.5" customHeight="1">
      <c r="A22" s="35">
        <v>9</v>
      </c>
      <c r="B22" s="35">
        <v>306</v>
      </c>
      <c r="C22" s="25" t="s">
        <v>22</v>
      </c>
      <c r="D22" s="35" t="s">
        <v>6</v>
      </c>
      <c r="E22" s="35" t="s">
        <v>10</v>
      </c>
      <c r="F22" s="76">
        <v>50000</v>
      </c>
      <c r="G22" s="103"/>
      <c r="H22" s="83"/>
      <c r="I22" s="83"/>
      <c r="J22" s="83"/>
      <c r="K22" s="104"/>
    </row>
    <row r="23" spans="1:11" ht="22.5" customHeight="1">
      <c r="A23" s="35">
        <v>10</v>
      </c>
      <c r="B23" s="35">
        <v>311</v>
      </c>
      <c r="C23" s="25" t="s">
        <v>26</v>
      </c>
      <c r="D23" s="35" t="s">
        <v>6</v>
      </c>
      <c r="E23" s="35" t="s">
        <v>10</v>
      </c>
      <c r="F23" s="76">
        <v>50000</v>
      </c>
      <c r="G23" s="103"/>
      <c r="H23" s="83"/>
      <c r="I23" s="83"/>
      <c r="J23" s="83"/>
      <c r="K23" s="104"/>
    </row>
    <row r="24" spans="1:11" ht="22.5" customHeight="1">
      <c r="A24" s="35"/>
      <c r="B24" s="35"/>
      <c r="C24" s="75" t="s">
        <v>24</v>
      </c>
      <c r="D24" s="35"/>
      <c r="E24" s="35"/>
      <c r="F24" s="76"/>
      <c r="G24" s="103"/>
      <c r="H24" s="83"/>
      <c r="I24" s="83"/>
      <c r="J24" s="83"/>
      <c r="K24" s="104"/>
    </row>
    <row r="25" spans="1:11" ht="22.5" customHeight="1">
      <c r="A25" s="35">
        <v>11</v>
      </c>
      <c r="B25" s="35">
        <v>315</v>
      </c>
      <c r="C25" s="25" t="s">
        <v>26</v>
      </c>
      <c r="D25" s="35" t="s">
        <v>6</v>
      </c>
      <c r="E25" s="35" t="s">
        <v>23</v>
      </c>
      <c r="F25" s="76">
        <v>45000</v>
      </c>
      <c r="G25" s="103"/>
      <c r="H25" s="83"/>
      <c r="I25" s="83"/>
      <c r="J25" s="83"/>
      <c r="K25" s="104"/>
    </row>
    <row r="26" spans="1:11" ht="22.5" customHeight="1">
      <c r="A26" s="35"/>
      <c r="B26" s="35"/>
      <c r="C26" s="75" t="s">
        <v>27</v>
      </c>
      <c r="D26" s="35"/>
      <c r="E26" s="35"/>
      <c r="F26" s="76"/>
      <c r="G26" s="89"/>
      <c r="H26" s="81"/>
      <c r="I26" s="81"/>
      <c r="J26" s="82"/>
      <c r="K26" s="90"/>
    </row>
    <row r="27" spans="1:11" ht="22.5" customHeight="1">
      <c r="A27" s="71">
        <v>12</v>
      </c>
      <c r="B27" s="71">
        <v>400</v>
      </c>
      <c r="C27" s="70" t="s">
        <v>18</v>
      </c>
      <c r="D27" s="71" t="s">
        <v>6</v>
      </c>
      <c r="E27" s="71" t="s">
        <v>10</v>
      </c>
      <c r="F27" s="77">
        <v>50000</v>
      </c>
      <c r="G27" s="91"/>
      <c r="H27" s="83"/>
      <c r="I27" s="84"/>
      <c r="J27" s="84"/>
      <c r="K27" s="92"/>
    </row>
    <row r="28" spans="1:11" ht="22.5" customHeight="1">
      <c r="A28" s="71">
        <v>13</v>
      </c>
      <c r="B28" s="71">
        <v>402</v>
      </c>
      <c r="C28" s="70" t="s">
        <v>18</v>
      </c>
      <c r="D28" s="71" t="s">
        <v>6</v>
      </c>
      <c r="E28" s="71" t="s">
        <v>23</v>
      </c>
      <c r="F28" s="77">
        <v>45000</v>
      </c>
      <c r="G28" s="91"/>
      <c r="H28" s="83"/>
      <c r="I28" s="84"/>
      <c r="J28" s="84"/>
      <c r="K28" s="92"/>
    </row>
    <row r="29" spans="1:11" ht="22.5" customHeight="1">
      <c r="A29" s="71">
        <v>14</v>
      </c>
      <c r="B29" s="71">
        <v>415</v>
      </c>
      <c r="C29" s="70" t="s">
        <v>11</v>
      </c>
      <c r="D29" s="31" t="s">
        <v>7</v>
      </c>
      <c r="E29" s="31" t="s">
        <v>14</v>
      </c>
      <c r="F29" s="77">
        <v>40000</v>
      </c>
      <c r="G29" s="91"/>
      <c r="H29" s="83"/>
      <c r="I29" s="84"/>
      <c r="J29" s="84"/>
      <c r="K29" s="92"/>
    </row>
    <row r="30" spans="1:11" ht="22.5" customHeight="1">
      <c r="A30" s="35"/>
      <c r="B30" s="35"/>
      <c r="C30" s="75" t="s">
        <v>109</v>
      </c>
      <c r="D30" s="35"/>
      <c r="E30" s="35"/>
      <c r="F30" s="76"/>
      <c r="G30" s="94"/>
      <c r="H30" s="80"/>
      <c r="I30" s="88"/>
      <c r="J30" s="88"/>
      <c r="K30" s="95"/>
    </row>
    <row r="31" spans="1:11" ht="22.5" customHeight="1">
      <c r="A31" s="71">
        <v>15</v>
      </c>
      <c r="B31" s="71">
        <v>509</v>
      </c>
      <c r="C31" s="70" t="s">
        <v>110</v>
      </c>
      <c r="D31" s="71" t="s">
        <v>6</v>
      </c>
      <c r="E31" s="71" t="s">
        <v>10</v>
      </c>
      <c r="F31" s="77">
        <v>50000</v>
      </c>
      <c r="G31" s="91"/>
      <c r="H31" s="83"/>
      <c r="I31" s="84"/>
      <c r="J31" s="84"/>
      <c r="K31" s="92"/>
    </row>
    <row r="32" spans="1:11" ht="22.5" customHeight="1">
      <c r="A32" s="34">
        <v>16</v>
      </c>
      <c r="B32" s="34">
        <v>515</v>
      </c>
      <c r="C32" s="26" t="s">
        <v>111</v>
      </c>
      <c r="D32" s="34" t="s">
        <v>7</v>
      </c>
      <c r="E32" s="34" t="s">
        <v>13</v>
      </c>
      <c r="F32" s="78">
        <v>35000</v>
      </c>
      <c r="G32" s="96"/>
      <c r="H32" s="97"/>
      <c r="I32" s="98"/>
      <c r="J32" s="98"/>
      <c r="K32" s="99"/>
    </row>
    <row r="33" spans="1:11" ht="21.75" customHeight="1">
      <c r="A33" s="13"/>
      <c r="B33" s="292" t="s">
        <v>113</v>
      </c>
      <c r="C33" s="292"/>
      <c r="D33" s="292"/>
      <c r="E33" s="292"/>
      <c r="F33" s="292"/>
      <c r="G33" s="292"/>
      <c r="H33" s="292"/>
      <c r="I33" s="292"/>
      <c r="J33" s="292"/>
      <c r="K33" s="292"/>
    </row>
  </sheetData>
  <mergeCells count="13">
    <mergeCell ref="B33:K33"/>
    <mergeCell ref="G10:K10"/>
    <mergeCell ref="B6:B9"/>
    <mergeCell ref="C6:C9"/>
    <mergeCell ref="D6:D9"/>
    <mergeCell ref="E6:E9"/>
    <mergeCell ref="F6:F9"/>
    <mergeCell ref="G6:K9"/>
    <mergeCell ref="A1:K1"/>
    <mergeCell ref="A2:K2"/>
    <mergeCell ref="A3:K3"/>
    <mergeCell ref="A4:K4"/>
    <mergeCell ref="A6:A9"/>
  </mergeCells>
  <pageMargins left="0.73622047199999996" right="0.421875" top="0.63749999999999996" bottom="0.23622047244094499" header="0.31496062992126" footer="0.31496062992126"/>
  <pageSetup paperSize="9" scale="75" orientation="landscape" r:id="rId1"/>
  <headerFooter>
    <oddHeader>&amp;L&amp;"TH SarabunPSK,Bold"&amp;18&amp;Uตัวอย่าง&amp;R&amp;"TH SarabunPSK,Bold"&amp;16แบบ คปร.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3"/>
  <sheetViews>
    <sheetView zoomScaleNormal="100" zoomScaleSheetLayoutView="100" zoomScalePageLayoutView="80" workbookViewId="0">
      <selection activeCell="K19" sqref="K19"/>
    </sheetView>
  </sheetViews>
  <sheetFormatPr defaultColWidth="9.140625" defaultRowHeight="15"/>
  <cols>
    <col min="1" max="1" width="8.140625" style="33" customWidth="1"/>
    <col min="2" max="2" width="9.42578125" style="33" customWidth="1"/>
    <col min="3" max="3" width="17.7109375" style="33" customWidth="1"/>
    <col min="4" max="4" width="10.28515625" style="33" customWidth="1"/>
    <col min="5" max="5" width="11.42578125" style="33" customWidth="1"/>
    <col min="6" max="6" width="15.42578125" style="33" customWidth="1"/>
    <col min="7" max="7" width="19.28515625" style="33" customWidth="1"/>
    <col min="8" max="8" width="13" style="33" customWidth="1"/>
    <col min="9" max="9" width="14.7109375" style="33" customWidth="1"/>
    <col min="10" max="10" width="9.7109375" style="33" customWidth="1"/>
    <col min="11" max="11" width="18.28515625" style="33" customWidth="1"/>
    <col min="12" max="12" width="9" style="33" customWidth="1"/>
    <col min="13" max="13" width="11" style="33" customWidth="1"/>
    <col min="14" max="14" width="15" style="33" customWidth="1"/>
    <col min="15" max="16384" width="9.140625" style="33"/>
  </cols>
  <sheetData>
    <row r="1" spans="1:17" s="7" customFormat="1" ht="24.6" customHeight="1">
      <c r="A1" s="289" t="s">
        <v>190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8"/>
      <c r="P1" s="8"/>
      <c r="Q1" s="8"/>
    </row>
    <row r="2" spans="1:17" s="7" customFormat="1" ht="24.6" customHeight="1">
      <c r="A2" s="290" t="s">
        <v>90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8"/>
      <c r="P2" s="8"/>
      <c r="Q2" s="8"/>
    </row>
    <row r="3" spans="1:17" ht="24.6" customHeight="1">
      <c r="A3" s="291" t="s">
        <v>168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2"/>
      <c r="P3" s="22"/>
      <c r="Q3" s="22"/>
    </row>
    <row r="4" spans="1:17" ht="8.25" customHeight="1">
      <c r="A4" s="105"/>
      <c r="B4" s="105"/>
      <c r="C4" s="106"/>
      <c r="D4" s="106"/>
      <c r="E4" s="106"/>
      <c r="F4" s="106"/>
      <c r="G4" s="106"/>
      <c r="H4" s="106"/>
      <c r="I4" s="106"/>
      <c r="J4" s="106"/>
      <c r="K4" s="44"/>
      <c r="L4" s="144"/>
      <c r="M4" s="144"/>
      <c r="N4" s="144"/>
      <c r="O4" s="22"/>
      <c r="P4" s="22"/>
      <c r="Q4" s="22"/>
    </row>
    <row r="5" spans="1:17" ht="25.15" customHeight="1">
      <c r="A5" s="314" t="s">
        <v>4</v>
      </c>
      <c r="B5" s="308" t="s">
        <v>37</v>
      </c>
      <c r="C5" s="309"/>
      <c r="D5" s="309"/>
      <c r="E5" s="309"/>
      <c r="F5" s="310"/>
      <c r="G5" s="340" t="s">
        <v>54</v>
      </c>
      <c r="H5" s="341"/>
      <c r="I5" s="341"/>
      <c r="J5" s="315" t="s">
        <v>108</v>
      </c>
      <c r="K5" s="315"/>
      <c r="L5" s="315"/>
      <c r="M5" s="315"/>
      <c r="N5" s="315"/>
    </row>
    <row r="6" spans="1:17" ht="25.5" customHeight="1">
      <c r="A6" s="314"/>
      <c r="B6" s="314" t="s">
        <v>1</v>
      </c>
      <c r="C6" s="314" t="s">
        <v>31</v>
      </c>
      <c r="D6" s="314" t="s">
        <v>2</v>
      </c>
      <c r="E6" s="314" t="s">
        <v>3</v>
      </c>
      <c r="F6" s="314" t="s">
        <v>35</v>
      </c>
      <c r="G6" s="315" t="s">
        <v>15</v>
      </c>
      <c r="H6" s="315"/>
      <c r="I6" s="317" t="s">
        <v>45</v>
      </c>
      <c r="J6" s="314" t="s">
        <v>1</v>
      </c>
      <c r="K6" s="314" t="s">
        <v>31</v>
      </c>
      <c r="L6" s="314" t="s">
        <v>2</v>
      </c>
      <c r="M6" s="314" t="s">
        <v>3</v>
      </c>
      <c r="N6" s="314" t="s">
        <v>35</v>
      </c>
    </row>
    <row r="7" spans="1:17" ht="25.5" customHeight="1">
      <c r="A7" s="314"/>
      <c r="B7" s="314"/>
      <c r="C7" s="314"/>
      <c r="D7" s="314"/>
      <c r="E7" s="314"/>
      <c r="F7" s="314"/>
      <c r="G7" s="138" t="s">
        <v>31</v>
      </c>
      <c r="H7" s="138" t="s">
        <v>8</v>
      </c>
      <c r="I7" s="318"/>
      <c r="J7" s="314"/>
      <c r="K7" s="314"/>
      <c r="L7" s="314"/>
      <c r="M7" s="314"/>
      <c r="N7" s="314"/>
    </row>
    <row r="8" spans="1:17" ht="25.5" customHeight="1">
      <c r="A8" s="155"/>
      <c r="B8" s="155"/>
      <c r="C8" s="171" t="s">
        <v>24</v>
      </c>
      <c r="D8" s="155"/>
      <c r="E8" s="155"/>
      <c r="F8" s="178"/>
      <c r="G8" s="171" t="s">
        <v>21</v>
      </c>
      <c r="H8" s="197"/>
      <c r="I8" s="197"/>
      <c r="J8" s="155"/>
      <c r="K8" s="171" t="s">
        <v>27</v>
      </c>
      <c r="L8" s="155"/>
      <c r="M8" s="155"/>
      <c r="N8" s="178"/>
    </row>
    <row r="9" spans="1:17" s="23" customFormat="1" ht="25.5" customHeight="1">
      <c r="A9" s="168">
        <v>1</v>
      </c>
      <c r="B9" s="168">
        <v>320</v>
      </c>
      <c r="C9" s="169" t="s">
        <v>25</v>
      </c>
      <c r="D9" s="168" t="s">
        <v>7</v>
      </c>
      <c r="E9" s="168" t="s">
        <v>13</v>
      </c>
      <c r="F9" s="198">
        <v>35000</v>
      </c>
      <c r="G9" s="169" t="s">
        <v>22</v>
      </c>
      <c r="H9" s="168" t="s">
        <v>42</v>
      </c>
      <c r="I9" s="199">
        <v>19500</v>
      </c>
      <c r="J9" s="168" t="s">
        <v>167</v>
      </c>
      <c r="K9" s="169" t="s">
        <v>11</v>
      </c>
      <c r="L9" s="168" t="s">
        <v>7</v>
      </c>
      <c r="M9" s="168" t="s">
        <v>52</v>
      </c>
      <c r="N9" s="198">
        <v>25000</v>
      </c>
    </row>
    <row r="10" spans="1:17" s="23" customFormat="1" ht="25.5" customHeight="1">
      <c r="A10" s="168"/>
      <c r="B10" s="168"/>
      <c r="C10" s="171" t="s">
        <v>27</v>
      </c>
      <c r="D10" s="168"/>
      <c r="E10" s="168"/>
      <c r="F10" s="198"/>
      <c r="G10" s="201" t="s">
        <v>51</v>
      </c>
      <c r="H10" s="168"/>
      <c r="I10" s="199"/>
      <c r="J10" s="168"/>
      <c r="K10" s="171"/>
      <c r="L10" s="168"/>
      <c r="M10" s="168"/>
      <c r="N10" s="198"/>
    </row>
    <row r="11" spans="1:17" s="23" customFormat="1" ht="25.5" customHeight="1">
      <c r="A11" s="168">
        <v>2</v>
      </c>
      <c r="B11" s="168">
        <v>416</v>
      </c>
      <c r="C11" s="169" t="s">
        <v>11</v>
      </c>
      <c r="D11" s="168" t="s">
        <v>7</v>
      </c>
      <c r="E11" s="168" t="s">
        <v>13</v>
      </c>
      <c r="F11" s="198">
        <v>35000</v>
      </c>
      <c r="G11" s="169" t="s">
        <v>50</v>
      </c>
      <c r="H11" s="168" t="s">
        <v>42</v>
      </c>
      <c r="I11" s="199">
        <v>19500</v>
      </c>
      <c r="J11" s="168">
        <v>416</v>
      </c>
      <c r="K11" s="169" t="s">
        <v>11</v>
      </c>
      <c r="L11" s="168" t="s">
        <v>7</v>
      </c>
      <c r="M11" s="168" t="s">
        <v>13</v>
      </c>
      <c r="N11" s="198">
        <v>35000</v>
      </c>
    </row>
    <row r="12" spans="1:17" s="23" customFormat="1" ht="25.5" customHeight="1">
      <c r="A12" s="202">
        <v>3</v>
      </c>
      <c r="B12" s="202">
        <v>419</v>
      </c>
      <c r="C12" s="203" t="s">
        <v>11</v>
      </c>
      <c r="D12" s="202" t="s">
        <v>7</v>
      </c>
      <c r="E12" s="202" t="s">
        <v>13</v>
      </c>
      <c r="F12" s="204">
        <v>35000</v>
      </c>
      <c r="G12" s="203" t="s">
        <v>50</v>
      </c>
      <c r="H12" s="202" t="s">
        <v>42</v>
      </c>
      <c r="I12" s="205">
        <v>19500</v>
      </c>
      <c r="J12" s="202">
        <v>419</v>
      </c>
      <c r="K12" s="203" t="s">
        <v>11</v>
      </c>
      <c r="L12" s="202" t="s">
        <v>7</v>
      </c>
      <c r="M12" s="202" t="s">
        <v>13</v>
      </c>
      <c r="N12" s="204">
        <v>35000</v>
      </c>
    </row>
    <row r="13" spans="1:17" s="23" customFormat="1" ht="28.5" customHeight="1">
      <c r="A13" s="311" t="s">
        <v>91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</row>
    <row r="14" spans="1:17" s="13" customFormat="1" ht="24.75" customHeight="1">
      <c r="A14" s="108" t="s">
        <v>5</v>
      </c>
      <c r="B14" s="1" t="s">
        <v>164</v>
      </c>
      <c r="C14" s="109"/>
    </row>
    <row r="15" spans="1:17" s="13" customFormat="1" ht="24.75" customHeight="1">
      <c r="A15" s="14"/>
      <c r="B15" s="321" t="s">
        <v>169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</row>
    <row r="16" spans="1:17" s="13" customFormat="1" ht="24.75" customHeight="1">
      <c r="A16" s="14"/>
      <c r="B16" s="13" t="s">
        <v>163</v>
      </c>
    </row>
    <row r="17" spans="1:17" s="13" customFormat="1" ht="24.75" customHeight="1">
      <c r="A17" s="14"/>
      <c r="B17" s="13" t="s">
        <v>165</v>
      </c>
    </row>
    <row r="18" spans="1:17" s="13" customFormat="1" ht="24.75" customHeight="1">
      <c r="A18" s="14"/>
      <c r="B18" s="321" t="s">
        <v>166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</row>
    <row r="19" spans="1:17" s="13" customFormat="1" ht="24.75" customHeight="1">
      <c r="A19" s="14"/>
    </row>
    <row r="20" spans="1:17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2"/>
      <c r="N20" s="22"/>
      <c r="O20" s="22"/>
      <c r="P20" s="22"/>
      <c r="Q20" s="22"/>
    </row>
    <row r="21" spans="1:17" ht="24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2"/>
      <c r="N21" s="22"/>
      <c r="O21" s="22"/>
      <c r="P21" s="22"/>
      <c r="Q21" s="22"/>
    </row>
    <row r="22" spans="1:17" ht="24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2"/>
      <c r="N22" s="22"/>
      <c r="O22" s="22"/>
      <c r="P22" s="22"/>
      <c r="Q22" s="22"/>
    </row>
    <row r="23" spans="1:17" ht="24" customHeight="1">
      <c r="G23" s="8"/>
      <c r="H23" s="8"/>
      <c r="I23" s="8"/>
      <c r="J23" s="8"/>
      <c r="L23" s="22"/>
      <c r="M23" s="22"/>
      <c r="N23" s="22"/>
      <c r="O23" s="22"/>
      <c r="P23" s="22"/>
      <c r="Q23" s="22"/>
    </row>
    <row r="24" spans="1:17" ht="24" customHeight="1">
      <c r="G24" s="8"/>
      <c r="H24" s="8"/>
      <c r="I24" s="8"/>
      <c r="J24" s="8"/>
      <c r="L24" s="22"/>
      <c r="M24" s="22"/>
      <c r="N24" s="22"/>
      <c r="O24" s="22"/>
      <c r="P24" s="22"/>
      <c r="Q24" s="22"/>
    </row>
    <row r="25" spans="1:17" ht="24" customHeight="1">
      <c r="G25" s="8"/>
      <c r="H25" s="8"/>
      <c r="I25" s="8"/>
      <c r="J25" s="8"/>
      <c r="L25" s="22"/>
      <c r="M25" s="22"/>
      <c r="N25" s="22"/>
      <c r="O25" s="22"/>
      <c r="P25" s="22"/>
      <c r="Q25" s="22"/>
    </row>
    <row r="26" spans="1:17" ht="24" customHeight="1">
      <c r="G26" s="8"/>
      <c r="H26" s="8"/>
      <c r="I26" s="8"/>
      <c r="J26" s="8"/>
      <c r="L26" s="22"/>
      <c r="M26" s="22"/>
      <c r="N26" s="22"/>
      <c r="O26" s="22"/>
      <c r="P26" s="22"/>
      <c r="Q26" s="22"/>
    </row>
    <row r="27" spans="1:17" ht="24" customHeight="1">
      <c r="G27" s="8"/>
      <c r="H27" s="8"/>
      <c r="I27" s="8"/>
      <c r="J27" s="8"/>
      <c r="L27" s="22"/>
      <c r="M27" s="22"/>
      <c r="N27" s="22"/>
      <c r="O27" s="22"/>
      <c r="P27" s="22"/>
      <c r="Q27" s="22"/>
    </row>
    <row r="28" spans="1:17" ht="24" customHeight="1">
      <c r="G28" s="8"/>
      <c r="H28" s="8"/>
      <c r="I28" s="8"/>
      <c r="J28" s="8"/>
      <c r="L28" s="22"/>
      <c r="M28" s="22"/>
      <c r="N28" s="22"/>
      <c r="O28" s="22"/>
      <c r="P28" s="22"/>
      <c r="Q28" s="22"/>
    </row>
    <row r="29" spans="1:17" ht="21" customHeight="1"/>
    <row r="30" spans="1:17" ht="24" customHeight="1"/>
    <row r="31" spans="1:17" ht="24" customHeight="1"/>
    <row r="32" spans="1:17" ht="24" customHeight="1">
      <c r="A32" s="12"/>
      <c r="B32" s="12"/>
      <c r="C32" s="12"/>
      <c r="D32" s="6"/>
      <c r="E32" s="6"/>
      <c r="F32" s="6"/>
      <c r="G32" s="6"/>
      <c r="H32" s="6"/>
      <c r="I32" s="5"/>
    </row>
    <row r="33" spans="1:9" ht="24" customHeight="1">
      <c r="A33" s="12"/>
      <c r="B33" s="12"/>
      <c r="C33" s="12"/>
      <c r="D33" s="6"/>
      <c r="E33" s="6"/>
      <c r="F33" s="6"/>
      <c r="G33" s="6"/>
      <c r="H33" s="6"/>
      <c r="I33" s="5"/>
    </row>
    <row r="34" spans="1:9" ht="21.75">
      <c r="A34" s="10"/>
      <c r="B34" s="313"/>
      <c r="C34" s="313"/>
      <c r="D34" s="10"/>
      <c r="E34" s="10"/>
      <c r="F34" s="10"/>
      <c r="G34" s="10"/>
      <c r="H34" s="52"/>
      <c r="I34" s="9"/>
    </row>
    <row r="35" spans="1:9" ht="21.75">
      <c r="A35" s="10"/>
      <c r="B35" s="313"/>
      <c r="C35" s="313"/>
      <c r="D35" s="10"/>
      <c r="E35" s="10"/>
      <c r="F35" s="10"/>
      <c r="G35" s="10"/>
      <c r="H35" s="52"/>
      <c r="I35" s="9"/>
    </row>
    <row r="36" spans="1:9" ht="21.75">
      <c r="A36" s="10"/>
      <c r="B36" s="313"/>
      <c r="C36" s="313"/>
      <c r="D36" s="10"/>
      <c r="E36" s="10"/>
      <c r="F36" s="10"/>
      <c r="G36" s="10"/>
      <c r="H36" s="52"/>
      <c r="I36" s="9"/>
    </row>
    <row r="37" spans="1:9" ht="21.75">
      <c r="A37" s="10"/>
      <c r="B37" s="313"/>
      <c r="C37" s="313"/>
      <c r="D37" s="10"/>
      <c r="E37" s="10"/>
      <c r="F37" s="10"/>
      <c r="G37" s="10"/>
      <c r="H37" s="52"/>
      <c r="I37" s="9"/>
    </row>
    <row r="38" spans="1:9" ht="19.5" customHeight="1">
      <c r="A38" s="10"/>
      <c r="B38" s="313"/>
      <c r="C38" s="313"/>
      <c r="D38" s="10"/>
      <c r="E38" s="10"/>
      <c r="F38" s="10"/>
      <c r="G38" s="10"/>
      <c r="H38" s="52"/>
      <c r="I38" s="9"/>
    </row>
    <row r="39" spans="1:9" ht="21.75">
      <c r="A39" s="10"/>
      <c r="B39" s="313"/>
      <c r="C39" s="313"/>
      <c r="D39" s="10"/>
      <c r="E39" s="10"/>
      <c r="F39" s="10"/>
      <c r="G39" s="10"/>
      <c r="H39" s="52"/>
      <c r="I39" s="9"/>
    </row>
    <row r="40" spans="1:9" ht="21.75">
      <c r="A40" s="10"/>
      <c r="B40" s="313"/>
      <c r="C40" s="313"/>
      <c r="D40" s="10"/>
      <c r="E40" s="10"/>
      <c r="F40" s="10"/>
      <c r="G40" s="10"/>
      <c r="H40" s="52"/>
      <c r="I40" s="9"/>
    </row>
    <row r="41" spans="1:9" ht="21.75">
      <c r="A41" s="10"/>
      <c r="B41" s="313"/>
      <c r="C41" s="313"/>
      <c r="D41" s="10"/>
      <c r="E41" s="10"/>
      <c r="F41" s="10"/>
      <c r="G41" s="10"/>
      <c r="H41" s="52"/>
      <c r="I41" s="9"/>
    </row>
    <row r="42" spans="1:9" ht="22.5" customHeight="1">
      <c r="A42" s="4"/>
      <c r="B42" s="11"/>
      <c r="C42" s="11"/>
      <c r="D42" s="11"/>
      <c r="E42" s="11"/>
      <c r="F42" s="11"/>
      <c r="G42" s="11"/>
      <c r="H42" s="52"/>
      <c r="I42" s="9"/>
    </row>
    <row r="43" spans="1:9">
      <c r="A43" s="11"/>
      <c r="B43" s="11"/>
      <c r="C43" s="11"/>
      <c r="D43" s="11"/>
      <c r="E43" s="11"/>
      <c r="F43" s="11"/>
      <c r="G43" s="11"/>
      <c r="H43" s="11"/>
    </row>
  </sheetData>
  <mergeCells count="30">
    <mergeCell ref="A3:N3"/>
    <mergeCell ref="K6:K7"/>
    <mergeCell ref="L6:L7"/>
    <mergeCell ref="M6:M7"/>
    <mergeCell ref="N6:N7"/>
    <mergeCell ref="J5:N5"/>
    <mergeCell ref="A5:A7"/>
    <mergeCell ref="A13:N13"/>
    <mergeCell ref="B37:C37"/>
    <mergeCell ref="B38:C38"/>
    <mergeCell ref="B39:C39"/>
    <mergeCell ref="B40:C40"/>
    <mergeCell ref="B15:N15"/>
    <mergeCell ref="B18:N18"/>
    <mergeCell ref="A1:N1"/>
    <mergeCell ref="A2:N2"/>
    <mergeCell ref="B41:C41"/>
    <mergeCell ref="G5:I5"/>
    <mergeCell ref="I6:I7"/>
    <mergeCell ref="J6:J7"/>
    <mergeCell ref="B34:C34"/>
    <mergeCell ref="B35:C35"/>
    <mergeCell ref="B36:C36"/>
    <mergeCell ref="B5:F5"/>
    <mergeCell ref="B6:B7"/>
    <mergeCell ref="C6:C7"/>
    <mergeCell ref="D6:D7"/>
    <mergeCell ref="E6:E7"/>
    <mergeCell ref="F6:F7"/>
    <mergeCell ref="G6:H6"/>
  </mergeCells>
  <pageMargins left="0.65625" right="0.28740157500000002" top="0.74803149606299202" bottom="0.23622047244094499" header="0.31496062992126" footer="0.31496062992126"/>
  <pageSetup paperSize="9" scale="75" orientation="landscape" r:id="rId1"/>
  <headerFooter>
    <oddHeader>&amp;L&amp;"TH SarabunPSK,Bold"&amp;18&amp;Uตัวอย่าง&amp;R&amp;"TH SarabunPSK,Bold"&amp;16แบบ คปร. 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7"/>
  <sheetViews>
    <sheetView zoomScaleNormal="100" zoomScaleSheetLayoutView="70" zoomScalePageLayoutView="80" workbookViewId="0">
      <selection activeCell="G17" sqref="G17"/>
    </sheetView>
  </sheetViews>
  <sheetFormatPr defaultColWidth="9.140625" defaultRowHeight="15"/>
  <cols>
    <col min="1" max="1" width="7" style="33" customWidth="1"/>
    <col min="2" max="2" width="8.140625" style="33" customWidth="1"/>
    <col min="3" max="3" width="29.85546875" style="33" customWidth="1"/>
    <col min="4" max="4" width="14.7109375" style="33" customWidth="1"/>
    <col min="5" max="5" width="15.42578125" style="33" customWidth="1"/>
    <col min="6" max="6" width="18.28515625" style="33" customWidth="1"/>
    <col min="7" max="7" width="86.7109375" style="33" customWidth="1"/>
    <col min="8" max="11" width="62.7109375" style="33" customWidth="1"/>
    <col min="12" max="16384" width="9.140625" style="33"/>
  </cols>
  <sheetData>
    <row r="1" spans="1:14" ht="24">
      <c r="A1" s="289" t="s">
        <v>190</v>
      </c>
      <c r="B1" s="289"/>
      <c r="C1" s="289"/>
      <c r="D1" s="289"/>
      <c r="E1" s="289"/>
      <c r="F1" s="289"/>
      <c r="G1" s="289"/>
      <c r="H1" s="129"/>
      <c r="I1" s="129"/>
      <c r="J1" s="129"/>
      <c r="K1" s="129"/>
      <c r="L1" s="129"/>
      <c r="M1" s="129"/>
      <c r="N1" s="129"/>
    </row>
    <row r="2" spans="1:14" ht="24">
      <c r="A2" s="290" t="s">
        <v>90</v>
      </c>
      <c r="B2" s="290"/>
      <c r="C2" s="290"/>
      <c r="D2" s="290"/>
      <c r="E2" s="290"/>
      <c r="F2" s="290"/>
      <c r="G2" s="290"/>
      <c r="H2" s="46"/>
      <c r="I2" s="46"/>
      <c r="J2" s="46"/>
      <c r="K2" s="46"/>
      <c r="L2" s="46"/>
      <c r="M2" s="46"/>
      <c r="N2" s="46"/>
    </row>
    <row r="3" spans="1:14" ht="24">
      <c r="A3" s="291" t="s">
        <v>170</v>
      </c>
      <c r="B3" s="291"/>
      <c r="C3" s="291"/>
      <c r="D3" s="291"/>
      <c r="E3" s="291"/>
      <c r="F3" s="291"/>
      <c r="G3" s="291"/>
    </row>
    <row r="4" spans="1:14" ht="7.5" customHeight="1">
      <c r="A4" s="134"/>
      <c r="B4" s="134"/>
      <c r="C4" s="134"/>
      <c r="D4" s="134"/>
      <c r="E4" s="134"/>
      <c r="F4" s="290"/>
      <c r="G4" s="290"/>
    </row>
    <row r="5" spans="1:14" ht="33.6" customHeight="1">
      <c r="A5" s="296" t="s">
        <v>4</v>
      </c>
      <c r="B5" s="296" t="s">
        <v>1</v>
      </c>
      <c r="C5" s="296" t="s">
        <v>31</v>
      </c>
      <c r="D5" s="296" t="s">
        <v>2</v>
      </c>
      <c r="E5" s="296" t="s">
        <v>3</v>
      </c>
      <c r="F5" s="296" t="s">
        <v>35</v>
      </c>
      <c r="G5" s="329" t="s">
        <v>5</v>
      </c>
    </row>
    <row r="6" spans="1:14" ht="24" customHeight="1">
      <c r="A6" s="297"/>
      <c r="B6" s="297"/>
      <c r="C6" s="297"/>
      <c r="D6" s="297"/>
      <c r="E6" s="297"/>
      <c r="F6" s="297"/>
      <c r="G6" s="330"/>
    </row>
    <row r="7" spans="1:14" ht="25.5" customHeight="1">
      <c r="A7" s="298"/>
      <c r="B7" s="298"/>
      <c r="C7" s="298"/>
      <c r="D7" s="298"/>
      <c r="E7" s="298"/>
      <c r="F7" s="298"/>
      <c r="G7" s="331"/>
    </row>
    <row r="8" spans="1:14" ht="23.25" customHeight="1">
      <c r="A8" s="61"/>
      <c r="B8" s="60"/>
      <c r="C8" s="209" t="s">
        <v>28</v>
      </c>
      <c r="D8" s="184"/>
      <c r="E8" s="60"/>
      <c r="F8" s="100"/>
      <c r="G8" s="25"/>
    </row>
    <row r="9" spans="1:14" ht="22.5" customHeight="1">
      <c r="A9" s="62">
        <v>1</v>
      </c>
      <c r="B9" s="35">
        <v>214</v>
      </c>
      <c r="C9" s="25" t="s">
        <v>11</v>
      </c>
      <c r="D9" s="35" t="s">
        <v>7</v>
      </c>
      <c r="E9" s="35" t="s">
        <v>52</v>
      </c>
      <c r="F9" s="76">
        <v>25000</v>
      </c>
      <c r="G9" s="114"/>
    </row>
    <row r="10" spans="1:14" ht="24">
      <c r="A10" s="61"/>
      <c r="B10" s="35"/>
      <c r="C10" s="209" t="s">
        <v>12</v>
      </c>
      <c r="D10" s="35"/>
      <c r="E10" s="35"/>
      <c r="F10" s="76"/>
      <c r="G10" s="110"/>
    </row>
    <row r="11" spans="1:14" ht="21.75" customHeight="1">
      <c r="A11" s="62">
        <v>2</v>
      </c>
      <c r="B11" s="35">
        <v>287</v>
      </c>
      <c r="C11" s="25" t="s">
        <v>11</v>
      </c>
      <c r="D11" s="35" t="s">
        <v>7</v>
      </c>
      <c r="E11" s="35" t="s">
        <v>52</v>
      </c>
      <c r="F11" s="76">
        <v>25000</v>
      </c>
      <c r="G11" s="114"/>
    </row>
    <row r="12" spans="1:14" ht="24">
      <c r="A12" s="66">
        <v>3</v>
      </c>
      <c r="B12" s="69">
        <v>288</v>
      </c>
      <c r="C12" s="67" t="s">
        <v>11</v>
      </c>
      <c r="D12" s="66" t="s">
        <v>7</v>
      </c>
      <c r="E12" s="66" t="s">
        <v>52</v>
      </c>
      <c r="F12" s="68">
        <v>25000</v>
      </c>
      <c r="G12" s="115"/>
    </row>
    <row r="13" spans="1:14" ht="24">
      <c r="A13" s="183"/>
      <c r="B13" s="320" t="s">
        <v>171</v>
      </c>
      <c r="C13" s="320"/>
      <c r="D13" s="320"/>
      <c r="E13" s="320"/>
      <c r="F13" s="320"/>
      <c r="G13" s="320"/>
    </row>
    <row r="14" spans="1:14" ht="24.75" customHeight="1">
      <c r="A14" s="185" t="s">
        <v>236</v>
      </c>
      <c r="B14" s="185"/>
      <c r="C14" s="186"/>
      <c r="D14" s="13"/>
      <c r="E14" s="13"/>
      <c r="F14" s="13"/>
      <c r="G14" s="13"/>
    </row>
    <row r="15" spans="1:14" ht="24.75" customHeight="1">
      <c r="A15" s="185"/>
      <c r="B15" s="187" t="s">
        <v>185</v>
      </c>
      <c r="C15" s="186"/>
      <c r="D15" s="13"/>
      <c r="E15" s="13"/>
      <c r="F15" s="13"/>
      <c r="G15" s="13"/>
    </row>
    <row r="16" spans="1:14" ht="24.75" customHeight="1">
      <c r="A16" s="185" t="s">
        <v>182</v>
      </c>
      <c r="B16" s="188"/>
      <c r="C16" s="188"/>
      <c r="D16" s="188"/>
      <c r="E16" s="188"/>
      <c r="F16" s="188"/>
      <c r="G16" s="188"/>
    </row>
    <row r="17" spans="1:7" ht="28.5" customHeight="1">
      <c r="A17" s="13"/>
      <c r="B17" s="13"/>
      <c r="C17" s="13"/>
      <c r="D17" s="13"/>
      <c r="E17" s="13"/>
      <c r="F17" s="13"/>
      <c r="G17" s="13"/>
    </row>
    <row r="18" spans="1:7" ht="28.5" customHeight="1">
      <c r="A18" s="13"/>
      <c r="B18" s="13"/>
      <c r="C18" s="13"/>
      <c r="D18" s="13"/>
      <c r="E18" s="13"/>
      <c r="F18" s="13"/>
      <c r="G18" s="13"/>
    </row>
    <row r="19" spans="1:7" ht="24">
      <c r="A19" s="13"/>
      <c r="B19" s="13"/>
      <c r="C19" s="13"/>
      <c r="D19" s="13"/>
      <c r="E19" s="13"/>
      <c r="F19" s="13"/>
      <c r="G19" s="13"/>
    </row>
    <row r="20" spans="1:7" ht="24">
      <c r="A20" s="13"/>
      <c r="B20" s="13"/>
      <c r="C20" s="13"/>
      <c r="D20" s="13"/>
      <c r="E20" s="13"/>
      <c r="F20" s="13"/>
      <c r="G20" s="13"/>
    </row>
    <row r="21" spans="1:7" ht="24">
      <c r="A21" s="13"/>
      <c r="B21" s="13"/>
      <c r="C21" s="13"/>
      <c r="D21" s="13"/>
      <c r="E21" s="13"/>
      <c r="F21" s="13"/>
      <c r="G21" s="13"/>
    </row>
    <row r="22" spans="1:7" ht="24">
      <c r="A22" s="13"/>
      <c r="B22" s="13"/>
      <c r="C22" s="13"/>
      <c r="D22" s="13"/>
      <c r="E22" s="13"/>
      <c r="F22" s="13"/>
      <c r="G22" s="13"/>
    </row>
    <row r="23" spans="1:7" ht="24">
      <c r="A23" s="13"/>
      <c r="B23" s="13"/>
      <c r="C23" s="13"/>
      <c r="D23" s="13"/>
      <c r="E23" s="13"/>
      <c r="F23" s="13"/>
      <c r="G23" s="13"/>
    </row>
    <row r="24" spans="1:7" ht="24">
      <c r="A24" s="13"/>
      <c r="B24" s="13"/>
      <c r="C24" s="13"/>
      <c r="D24" s="13"/>
      <c r="E24" s="13"/>
      <c r="F24" s="13"/>
      <c r="G24" s="13"/>
    </row>
    <row r="25" spans="1:7" ht="24">
      <c r="A25" s="13"/>
      <c r="B25" s="13"/>
      <c r="C25" s="13"/>
      <c r="D25" s="13"/>
      <c r="E25" s="13"/>
      <c r="F25" s="13"/>
      <c r="G25" s="13"/>
    </row>
    <row r="26" spans="1:7" ht="24">
      <c r="A26" s="13"/>
      <c r="B26" s="13"/>
      <c r="C26" s="13"/>
      <c r="D26" s="13"/>
      <c r="E26" s="13"/>
      <c r="F26" s="13"/>
      <c r="G26" s="13"/>
    </row>
    <row r="27" spans="1:7" ht="24">
      <c r="A27" s="13"/>
      <c r="B27" s="13"/>
      <c r="C27" s="13"/>
      <c r="D27" s="13"/>
      <c r="E27" s="13"/>
      <c r="F27" s="13"/>
      <c r="G27" s="13"/>
    </row>
  </sheetData>
  <mergeCells count="12">
    <mergeCell ref="B13:G13"/>
    <mergeCell ref="A5:A7"/>
    <mergeCell ref="G5:G7"/>
    <mergeCell ref="A1:G1"/>
    <mergeCell ref="A2:G2"/>
    <mergeCell ref="A3:G3"/>
    <mergeCell ref="F4:G4"/>
    <mergeCell ref="B5:B7"/>
    <mergeCell ref="C5:C7"/>
    <mergeCell ref="D5:D7"/>
    <mergeCell ref="E5:E7"/>
    <mergeCell ref="F5:F7"/>
  </mergeCells>
  <pageMargins left="0.640625" right="0.28740157500000002" top="0.74803149606299202" bottom="0.23622047244094499" header="0.31496062992126" footer="0.31496062992126"/>
  <pageSetup paperSize="9" scale="75" orientation="landscape" r:id="rId1"/>
  <headerFooter>
    <oddHeader>&amp;L&amp;"TH SarabunPSK,Bold"&amp;18&amp;Uตัวอย่าง&amp;R&amp;"TH SarabunPSK,Bold"&amp;16แบบ คปร. 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"/>
  <sheetViews>
    <sheetView zoomScaleNormal="100" zoomScaleSheetLayoutView="130" zoomScalePageLayoutView="80" workbookViewId="0">
      <selection activeCell="A3" sqref="A3:G3"/>
    </sheetView>
  </sheetViews>
  <sheetFormatPr defaultColWidth="9.140625" defaultRowHeight="15"/>
  <cols>
    <col min="1" max="1" width="8.42578125" style="33" customWidth="1"/>
    <col min="2" max="2" width="9.140625" style="33"/>
    <col min="3" max="3" width="23.85546875" style="33" customWidth="1"/>
    <col min="4" max="4" width="17.42578125" style="33" customWidth="1"/>
    <col min="5" max="5" width="17.5703125" style="33" customWidth="1"/>
    <col min="6" max="6" width="21.28515625" style="33" customWidth="1"/>
    <col min="7" max="7" width="84.140625" style="33" customWidth="1"/>
    <col min="8" max="16384" width="9.140625" style="33"/>
  </cols>
  <sheetData>
    <row r="1" spans="1:7" ht="24.6" customHeight="1">
      <c r="A1" s="344" t="s">
        <v>190</v>
      </c>
      <c r="B1" s="344"/>
      <c r="C1" s="344"/>
      <c r="D1" s="344"/>
      <c r="E1" s="344"/>
      <c r="F1" s="344"/>
      <c r="G1" s="344"/>
    </row>
    <row r="2" spans="1:7" ht="24.6" customHeight="1">
      <c r="A2" s="290" t="s">
        <v>90</v>
      </c>
      <c r="B2" s="290"/>
      <c r="C2" s="290"/>
      <c r="D2" s="290"/>
      <c r="E2" s="290"/>
      <c r="F2" s="290"/>
      <c r="G2" s="290"/>
    </row>
    <row r="3" spans="1:7" s="11" customFormat="1" ht="24.6" customHeight="1">
      <c r="A3" s="291" t="s">
        <v>228</v>
      </c>
      <c r="B3" s="291"/>
      <c r="C3" s="291"/>
      <c r="D3" s="291"/>
      <c r="E3" s="291"/>
      <c r="F3" s="291"/>
      <c r="G3" s="291"/>
    </row>
    <row r="4" spans="1:7" s="11" customFormat="1" ht="6" customHeight="1">
      <c r="A4" s="116"/>
      <c r="B4" s="116"/>
      <c r="C4" s="116"/>
      <c r="D4" s="116"/>
      <c r="E4" s="116"/>
      <c r="F4" s="116"/>
      <c r="G4" s="116"/>
    </row>
    <row r="5" spans="1:7" s="11" customFormat="1" ht="24.6" customHeight="1">
      <c r="A5" s="314" t="s">
        <v>4</v>
      </c>
      <c r="B5" s="314" t="s">
        <v>1</v>
      </c>
      <c r="C5" s="314" t="s">
        <v>31</v>
      </c>
      <c r="D5" s="314" t="s">
        <v>32</v>
      </c>
      <c r="E5" s="314" t="s">
        <v>3</v>
      </c>
      <c r="F5" s="314" t="s">
        <v>35</v>
      </c>
      <c r="G5" s="315" t="s">
        <v>5</v>
      </c>
    </row>
    <row r="6" spans="1:7" s="23" customFormat="1" ht="24.6" customHeight="1">
      <c r="A6" s="314"/>
      <c r="B6" s="314"/>
      <c r="C6" s="314"/>
      <c r="D6" s="314"/>
      <c r="E6" s="314"/>
      <c r="F6" s="314"/>
      <c r="G6" s="315"/>
    </row>
    <row r="7" spans="1:7" s="23" customFormat="1" ht="24" customHeight="1">
      <c r="A7" s="118"/>
      <c r="B7" s="118"/>
      <c r="C7" s="119" t="s">
        <v>21</v>
      </c>
      <c r="D7" s="118"/>
      <c r="E7" s="118"/>
      <c r="F7" s="118"/>
      <c r="G7" s="120"/>
    </row>
    <row r="8" spans="1:7" s="23" customFormat="1" ht="24" customHeight="1">
      <c r="A8" s="57">
        <v>1</v>
      </c>
      <c r="B8" s="73">
        <v>246</v>
      </c>
      <c r="C8" s="167" t="s">
        <v>11</v>
      </c>
      <c r="D8" s="155" t="s">
        <v>7</v>
      </c>
      <c r="E8" s="155" t="s">
        <v>13</v>
      </c>
      <c r="F8" s="178">
        <v>35000</v>
      </c>
      <c r="G8" s="57" t="s">
        <v>124</v>
      </c>
    </row>
    <row r="9" spans="1:7" ht="24.6" customHeight="1">
      <c r="A9" s="117">
        <v>2</v>
      </c>
      <c r="B9" s="74">
        <v>250</v>
      </c>
      <c r="C9" s="172" t="s">
        <v>29</v>
      </c>
      <c r="D9" s="173" t="s">
        <v>7</v>
      </c>
      <c r="E9" s="173" t="s">
        <v>13</v>
      </c>
      <c r="F9" s="190">
        <v>35000</v>
      </c>
      <c r="G9" s="117" t="s">
        <v>124</v>
      </c>
    </row>
    <row r="10" spans="1:7" ht="24.6" customHeight="1">
      <c r="A10" s="145"/>
      <c r="B10" s="342" t="s">
        <v>172</v>
      </c>
      <c r="C10" s="343"/>
      <c r="D10" s="343"/>
      <c r="E10" s="343"/>
      <c r="F10" s="343"/>
      <c r="G10" s="343"/>
    </row>
    <row r="11" spans="1:7" ht="18.75" customHeight="1">
      <c r="A11" s="121"/>
      <c r="B11" s="121"/>
      <c r="C11" s="121"/>
      <c r="D11" s="121"/>
      <c r="E11" s="121"/>
      <c r="F11" s="121"/>
      <c r="G11" s="121"/>
    </row>
    <row r="12" spans="1:7" ht="15" customHeight="1">
      <c r="A12" s="121"/>
      <c r="B12" s="121"/>
      <c r="C12" s="121"/>
      <c r="D12" s="121"/>
      <c r="E12" s="121"/>
      <c r="F12" s="121"/>
      <c r="G12" s="121"/>
    </row>
    <row r="13" spans="1:7" ht="15" customHeight="1">
      <c r="A13" s="121"/>
      <c r="B13" s="121"/>
      <c r="C13" s="121"/>
      <c r="D13" s="121"/>
      <c r="E13" s="121"/>
      <c r="F13" s="121"/>
      <c r="G13" s="121"/>
    </row>
    <row r="14" spans="1:7" ht="15" customHeight="1">
      <c r="A14" s="121"/>
      <c r="B14" s="121"/>
      <c r="C14" s="121"/>
      <c r="D14" s="121"/>
      <c r="E14" s="121"/>
      <c r="F14" s="121"/>
      <c r="G14" s="121"/>
    </row>
    <row r="15" spans="1:7" ht="15" customHeight="1">
      <c r="A15" s="121"/>
      <c r="B15" s="121"/>
      <c r="C15" s="121"/>
      <c r="D15" s="121"/>
      <c r="E15" s="121"/>
      <c r="F15" s="121"/>
      <c r="G15" s="121"/>
    </row>
    <row r="16" spans="1:7" ht="15" customHeight="1">
      <c r="A16" s="121"/>
      <c r="B16" s="121"/>
      <c r="C16" s="121"/>
      <c r="D16" s="121"/>
      <c r="E16" s="121"/>
      <c r="F16" s="121"/>
      <c r="G16" s="121"/>
    </row>
    <row r="17" spans="1:7" ht="82.5" customHeight="1">
      <c r="A17" s="121"/>
      <c r="B17" s="121"/>
      <c r="C17" s="121"/>
      <c r="D17" s="121"/>
      <c r="E17" s="121"/>
      <c r="F17" s="121"/>
      <c r="G17" s="121"/>
    </row>
  </sheetData>
  <mergeCells count="11">
    <mergeCell ref="B10:G10"/>
    <mergeCell ref="A1:G1"/>
    <mergeCell ref="A2:G2"/>
    <mergeCell ref="G5:G6"/>
    <mergeCell ref="A3:G3"/>
    <mergeCell ref="A5:A6"/>
    <mergeCell ref="B5:B6"/>
    <mergeCell ref="C5:C6"/>
    <mergeCell ref="D5:D6"/>
    <mergeCell ref="E5:E6"/>
    <mergeCell ref="F5:F6"/>
  </mergeCells>
  <pageMargins left="0.6328125" right="0.28740157500000002" top="0.75" bottom="0.43307086614173201" header="7.8740157480315001E-2" footer="3.9370078740157501E-2"/>
  <pageSetup paperSize="9" scale="75" fitToHeight="2" orientation="landscape" r:id="rId1"/>
  <headerFooter>
    <oddHeader>&amp;L&amp;"TH SarabunPSK,Bold"&amp;18&amp;U
ตัวอย่าง&amp;R&amp;"TH SarabunPSK,Bold"&amp;16
แบบ คปร.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21</vt:i4>
      </vt:variant>
    </vt:vector>
  </HeadingPairs>
  <TitlesOfParts>
    <vt:vector size="36" baseType="lpstr">
      <vt:lpstr>คปร. 1 ส่วนที่ 1 (ภาพรวม)</vt:lpstr>
      <vt:lpstr>คปร. 1 ส่วนที่ 2 (คืนทันที)</vt:lpstr>
      <vt:lpstr>คปร. 1 ส่วนที่ 3 (ทดแทน)</vt:lpstr>
      <vt:lpstr>คปร. 1 ส่วนที่ 4 (อ.ก.พ.กท.)</vt:lpstr>
      <vt:lpstr>คปร. 2 </vt:lpstr>
      <vt:lpstr>คปร. 3 ส่วนที่ 1 (คืนทันที) </vt:lpstr>
      <vt:lpstr>คปร. 3 ส่วนที่ 2 (ทดแทน)</vt:lpstr>
      <vt:lpstr>คปร. 3 ส่วนที่ 3 (คืนที่เดิม)</vt:lpstr>
      <vt:lpstr>คปร. 3 ส่วนที่ 4 (ถูกเกลี่ย)</vt:lpstr>
      <vt:lpstr>คปร. 3 ส่วนที่ 5 (ได้รับ)</vt:lpstr>
      <vt:lpstr>คปร. 4 ลจป.</vt:lpstr>
      <vt:lpstr>คปร. 5 ส่วนที่ 1และ2</vt:lpstr>
      <vt:lpstr>คปร. 5 ส่วนที่ 3</vt:lpstr>
      <vt:lpstr>คปร. 6 ลจ.ชค.(ใหม่)</vt:lpstr>
      <vt:lpstr>พรก.ทดแทน p.61</vt:lpstr>
      <vt:lpstr>'คปร. 1 ส่วนที่ 1 (ภาพรวม)'!Print_Area</vt:lpstr>
      <vt:lpstr>'คปร. 1 ส่วนที่ 2 (คืนทันที)'!Print_Area</vt:lpstr>
      <vt:lpstr>'คปร. 1 ส่วนที่ 3 (ทดแทน)'!Print_Area</vt:lpstr>
      <vt:lpstr>'คปร. 1 ส่วนที่ 4 (อ.ก.พ.กท.)'!Print_Area</vt:lpstr>
      <vt:lpstr>'คปร. 2 '!Print_Area</vt:lpstr>
      <vt:lpstr>'คปร. 3 ส่วนที่ 1 (คืนทันที) '!Print_Area</vt:lpstr>
      <vt:lpstr>'คปร. 3 ส่วนที่ 2 (ทดแทน)'!Print_Area</vt:lpstr>
      <vt:lpstr>'คปร. 3 ส่วนที่ 3 (คืนที่เดิม)'!Print_Area</vt:lpstr>
      <vt:lpstr>'คปร. 3 ส่วนที่ 4 (ถูกเกลี่ย)'!Print_Area</vt:lpstr>
      <vt:lpstr>'คปร. 3 ส่วนที่ 5 (ได้รับ)'!Print_Area</vt:lpstr>
      <vt:lpstr>'คปร. 4 ลจป.'!Print_Area</vt:lpstr>
      <vt:lpstr>'คปร. 5 ส่วนที่ 1และ2'!Print_Area</vt:lpstr>
      <vt:lpstr>'คปร. 5 ส่วนที่ 3'!Print_Area</vt:lpstr>
      <vt:lpstr>'คปร. 6 ลจ.ชค.(ใหม่)'!Print_Area</vt:lpstr>
      <vt:lpstr>'พรก.ทดแทน p.61'!Print_Area</vt:lpstr>
      <vt:lpstr>'คปร. 1 ส่วนที่ 1 (ภาพรวม)'!Print_Titles</vt:lpstr>
      <vt:lpstr>'คปร. 1 ส่วนที่ 2 (คืนทันที)'!Print_Titles</vt:lpstr>
      <vt:lpstr>'คปร. 1 ส่วนที่ 4 (อ.ก.พ.กท.)'!Print_Titles</vt:lpstr>
      <vt:lpstr>'คปร. 2 '!Print_Titles</vt:lpstr>
      <vt:lpstr>'คปร. 3 ส่วนที่ 1 (คืนทันที) '!Print_Titles</vt:lpstr>
      <vt:lpstr>'คปร. 3 ส่วนที่ 3 (คืนที่เดิม)'!Print_Titles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Chenisa Punpeng</dc:creator>
  <cp:lastModifiedBy>Chenisa Punpeng</cp:lastModifiedBy>
  <cp:lastPrinted>2019-05-24T07:48:30Z</cp:lastPrinted>
  <dcterms:created xsi:type="dcterms:W3CDTF">2017-11-13T02:54:56Z</dcterms:created>
  <dcterms:modified xsi:type="dcterms:W3CDTF">2019-08-22T09:16:17Z</dcterms:modified>
</cp:coreProperties>
</file>